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10.1.1.235\administracja\Zapytania ofertowe\2024\2024_07 opatrunki\"/>
    </mc:Choice>
  </mc:AlternateContent>
  <xr:revisionPtr revIDLastSave="0" documentId="13_ncr:1_{1FC301DA-40CD-4C20-9777-171E6D97068B}" xr6:coauthVersionLast="47" xr6:coauthVersionMax="47" xr10:uidLastSave="{00000000-0000-0000-0000-000000000000}"/>
  <bookViews>
    <workbookView xWindow="-120" yWindow="-120" windowWidth="29040" windowHeight="15840" firstSheet="1" activeTab="9" xr2:uid="{FD2CEECA-7F77-4FE3-A394-7D00B54FB8D4}"/>
  </bookViews>
  <sheets>
    <sheet name="Zadanie nr 1" sheetId="1" r:id="rId1"/>
    <sheet name="Zadanie nr 2" sheetId="2" r:id="rId2"/>
    <sheet name="Zadanie nr 3" sheetId="3" r:id="rId3"/>
    <sheet name="Zadanie nr 4" sheetId="4" r:id="rId4"/>
    <sheet name="Zadanie nr 5" sheetId="5" r:id="rId5"/>
    <sheet name="Zadanie nr 6" sheetId="6" r:id="rId6"/>
    <sheet name="Zadanie nr 7" sheetId="7" r:id="rId7"/>
    <sheet name="Zadanie nr 8" sheetId="8" r:id="rId8"/>
    <sheet name="Zadanie nr 9" sheetId="9" r:id="rId9"/>
    <sheet name="Zadanie nr 10" sheetId="11" r:id="rId10"/>
  </sheets>
  <calcPr calcId="18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 i="11" l="1"/>
  <c r="I8" i="9"/>
  <c r="I8" i="8"/>
  <c r="I26" i="7"/>
  <c r="I21" i="4"/>
  <c r="I18" i="2"/>
  <c r="I25" i="1" l="1"/>
  <c r="J11" i="11"/>
  <c r="J8" i="9"/>
  <c r="K8" i="9"/>
  <c r="J8" i="8"/>
  <c r="K8" i="8"/>
  <c r="I23" i="6"/>
  <c r="J22" i="5"/>
  <c r="I22" i="5"/>
  <c r="J21" i="4"/>
  <c r="J22" i="3"/>
  <c r="I22" i="3"/>
  <c r="K11" i="11" l="1"/>
  <c r="J26" i="7"/>
  <c r="K26" i="7"/>
  <c r="K23" i="6"/>
  <c r="J23" i="6"/>
  <c r="K22" i="5"/>
  <c r="K21" i="4"/>
  <c r="K22" i="3"/>
  <c r="J18" i="2"/>
  <c r="K18" i="2"/>
  <c r="K25" i="1"/>
  <c r="J25" i="1"/>
</calcChain>
</file>

<file path=xl/sharedStrings.xml><?xml version="1.0" encoding="utf-8"?>
<sst xmlns="http://schemas.openxmlformats.org/spreadsheetml/2006/main" count="503" uniqueCount="191">
  <si>
    <t>Lp.</t>
  </si>
  <si>
    <t>Wyszczególnienie</t>
  </si>
  <si>
    <t>Nazwa handlowa                              /KOD EAN</t>
  </si>
  <si>
    <t>J.m.</t>
  </si>
  <si>
    <t>Wielkość zamówienia (opakowania)</t>
  </si>
  <si>
    <t>Cena jedn. netto za opakowanie</t>
  </si>
  <si>
    <t>VAT</t>
  </si>
  <si>
    <t>Cena jednostkowa brutto</t>
  </si>
  <si>
    <t>Wartość zamówienia netto</t>
  </si>
  <si>
    <t>Wartość VAT</t>
  </si>
  <si>
    <t>Wartość zamówienia brutto</t>
  </si>
  <si>
    <t>Uwagi</t>
  </si>
  <si>
    <t>1.</t>
  </si>
  <si>
    <r>
      <t xml:space="preserve">Opatrunki dla ran wymagających aktywnego oczyszczania 72 godzinny , aktywowany roztworem Ringera”, </t>
    </r>
    <r>
      <rPr>
        <b/>
        <sz val="9"/>
        <color rgb="FF000000"/>
        <rFont val="Arial"/>
        <family val="2"/>
        <charset val="238"/>
      </rPr>
      <t>rozmiar 7,5 x 7,5cm</t>
    </r>
  </si>
  <si>
    <t>opak. a' 10 szt.</t>
  </si>
  <si>
    <t>2.</t>
  </si>
  <si>
    <r>
      <t>Opatrunek przeźroczysty, samoprzylepny do jałowego osłaniania ran ,</t>
    </r>
    <r>
      <rPr>
        <b/>
        <sz val="9"/>
        <color rgb="FF000000"/>
        <rFont val="Arial"/>
        <family val="2"/>
        <charset val="238"/>
      </rPr>
      <t xml:space="preserve"> rozm. 10 x 15 cm</t>
    </r>
  </si>
  <si>
    <t>3.</t>
  </si>
  <si>
    <r>
      <t>Opatrunek jałowy , samoprzylepny z folii poliuretanowej z wycięciem do zabezpieczenia miejsc wkłucia</t>
    </r>
    <r>
      <rPr>
        <b/>
        <sz val="9"/>
        <color rgb="FF000000"/>
        <rFont val="Arial"/>
        <family val="2"/>
        <charset val="238"/>
      </rPr>
      <t xml:space="preserve"> 12x25 cm.</t>
    </r>
  </si>
  <si>
    <t>opak. a' 25 szt.</t>
  </si>
  <si>
    <t>4.</t>
  </si>
  <si>
    <r>
      <t xml:space="preserve">Opatrunek hydrokoloidowy,szybko wchłaniający wydzielinę z rany wraz ze znajdującymi się w niej drobnoustrojami i zamyka ją w strukturze żelu, tworzy w ranie wilgotne środowisko, szczególnie dla fibroblastów, uczestniczących w procesie tworzenia nowej tkanki, nawet przy niewielkim wysięku nie istnieje niebezpieczeństwo wysychania rany. Stosuje się w przypadku ran z wysiękiem od umiarkowanego do lekkiego, znajdujące się w końcowym etapie fazy oczyszczania oraz na etapie budowania nowej tkanki. Brzegi opatrunku samoprzylepne . </t>
    </r>
    <r>
      <rPr>
        <b/>
        <sz val="9"/>
        <color rgb="FF000000"/>
        <rFont val="Arial"/>
        <family val="2"/>
        <charset val="238"/>
      </rPr>
      <t>Rozmiar 10 x 10 cm.</t>
    </r>
  </si>
  <si>
    <t>5.</t>
  </si>
  <si>
    <r>
      <t xml:space="preserve">Opatrunek jałowy, hydrokoloidowy do opatrywania ran przewlekłych (np. owrzodzenia podudzia, odleżyny, zgorzel cukrzycowa),znajdujących się w fazie naskórkowania, oparzeń drugiego stopnia, miejsc pobrania skóry do prze­szczepów, otarć. Cieńsza wersja opatrunku hydrokoloidowego do zaopatrywania ran z lekkim wysiękiem;
</t>
    </r>
    <r>
      <rPr>
        <b/>
        <sz val="9"/>
        <color rgb="FF000000"/>
        <rFont val="Arial"/>
        <family val="2"/>
        <charset val="238"/>
      </rPr>
      <t>Rozmiar 10cm x 10 cm /thin/</t>
    </r>
  </si>
  <si>
    <t>opak. a' 1 szt.</t>
  </si>
  <si>
    <t>6.</t>
  </si>
  <si>
    <r>
      <t xml:space="preserve">Opatrunek hydrokoloidowy,o specjalnie wykrojonym kształcie do zaopatrywania owrzodzeń w okolicy krzyżowej. Zewnętrzna wodooporna warstwa zabezpiecza ranę przed dostępem płynów, moczu i stolca, brzegi opatrunku samoprzylepne. Opatrunek do zaopatrywania owrzodzeń odleżynowych w okolicy krzyżowej. </t>
    </r>
    <r>
      <rPr>
        <b/>
        <sz val="9"/>
        <color rgb="FF000000"/>
        <rFont val="Arial"/>
        <family val="2"/>
        <charset val="238"/>
      </rPr>
      <t>Rozmiar 12 x 18 cm /sacral/</t>
    </r>
  </si>
  <si>
    <t>opak.a'1szt.</t>
  </si>
  <si>
    <t>7.</t>
  </si>
  <si>
    <r>
      <t>Opatrunek amorficzny, przezroczysty, hydrożelowy, do natychmiastowego wprowadzenia do rany, tworzy w niej wilgotne środowisko, rozmiękcza suchą tkankę martwicza i ułatwia jej usunięcie;dozownik w formie strzykawki z podwójna podziałką, umożliwiającą precyzyjne podanie żelu.</t>
    </r>
    <r>
      <rPr>
        <b/>
        <sz val="9"/>
        <color rgb="FF000000"/>
        <rFont val="Arial"/>
        <family val="2"/>
        <charset val="238"/>
      </rPr>
      <t>Rozm. 15g</t>
    </r>
  </si>
  <si>
    <t>op.a'1szt.</t>
  </si>
  <si>
    <t>8.</t>
  </si>
  <si>
    <r>
      <t xml:space="preserve">Opatrunek z alginianów wapnia, miękkie włókna opatrunku przekształcają się w ranie w wilgotny żel. Stwarzający korzystny dla procesu gojenia mikroklimat, zapewnia skuteczne oczyszczanie rany również w przypadku ran głębokich, przyśpiesza powstawanie ziarniny, Nie przywiera do powierzchni rany, umożliwiając bezbolesne zmiany opatrunków. Zastosowanie do zaopatrywania wszelkich ran, w tym szczególnie ran głębokich, szczelinowych, ostrych i przewlekłych. </t>
    </r>
    <r>
      <rPr>
        <b/>
        <sz val="9"/>
        <color rgb="FF000000"/>
        <rFont val="Arial"/>
        <family val="2"/>
        <charset val="238"/>
      </rPr>
      <t>Rozmiar 10 x 10 cm.</t>
    </r>
  </si>
  <si>
    <t>9.</t>
  </si>
  <si>
    <r>
      <t xml:space="preserve">Opatrunek specjalistyczny Opatrunek specjalistyczny, przezroczysty, hydrożelowy, który stwarza wilgotne środowisko w ranie już od momentu nałożenia, co przyspiesza proces ziarninowania i naskórkowania. Zatrzymuje drobnoustroje w strukturze żelu, zapobiegając zakażeniom wtórnym. Charakteryzuje się dobrymi właściwościami wyścielającymi i łatwością zdejmowania bez przywierania do obszaru tany zapewniając ochronę dla świeżej tkanki naskórka. Możliwość zastosowania dłuższych okresów czasowych między zmianami opatrunku (do 7 dni), przezroczystość opatrunku pozwala na kontrolę stanu rany w dowolnym momencie, bez konieczności jego zmiany. </t>
    </r>
    <r>
      <rPr>
        <b/>
        <sz val="9"/>
        <color rgb="FF000000"/>
        <rFont val="Arial"/>
        <family val="2"/>
        <charset val="238"/>
      </rPr>
      <t>Rozmiar 10 x 10cm</t>
    </r>
    <r>
      <rPr>
        <sz val="9"/>
        <color rgb="FF000000"/>
        <rFont val="Arial"/>
        <family val="2"/>
        <charset val="238"/>
      </rPr>
      <t>.</t>
    </r>
  </si>
  <si>
    <t>10.</t>
  </si>
  <si>
    <r>
      <t>Kompresy jałowe z maścią trójskładnikową Opatrunek z siatki bawełnianej o dużych oczkach, impregnowanej neutralną maścią nie zawierającą składników czynnych i uczulających; Nie przykleja się do rany, chroni przed jej wysychaniem, zapobiega kurczeniu się blizny, zapewnia dobrą wentylację i utlenienie rany, przepuszcza wydzielinę. Można go ciąć na kawałki o dowolnych wymiarach, w opakowaniu jałowym. Do opatrywania ran, szczególnie otarć, oparzeń, sparzeń.</t>
    </r>
    <r>
      <rPr>
        <b/>
        <sz val="9"/>
        <color rgb="FF000000"/>
        <rFont val="Arial"/>
        <family val="2"/>
        <charset val="238"/>
      </rPr>
      <t>Rozmiar 5 x 5 cm.</t>
    </r>
  </si>
  <si>
    <t>11.</t>
  </si>
  <si>
    <r>
      <t xml:space="preserve">Kompresy jałowe z maścią. Opatrunek z siatki bawełnianej o dużych oczkach, impregnowanej neutralną maścią nie zawierającą składników czynnych i uczulających; Nie przykleja się do rany, chroni przed jej wysychaniem, zapobiega kurczeniu się blizny, zapewnia dobrą wentylację i utlenienie rany, przepuszcza wydzielinę. Można go ciąć na kawałki o dowolnych wymiarach, w opakowaniu jałowym. Do opatrywania ran, szczególnie otarć, oparzeń, sparzeń. </t>
    </r>
    <r>
      <rPr>
        <b/>
        <sz val="9"/>
        <color rgb="FF000000"/>
        <rFont val="Arial"/>
        <family val="2"/>
        <charset val="238"/>
      </rPr>
      <t>Rozmiar 10 x 20 cm.</t>
    </r>
  </si>
  <si>
    <t>opak. a' 30 szt.</t>
  </si>
  <si>
    <t>12.</t>
  </si>
  <si>
    <r>
      <t xml:space="preserve">Jałowe kompresy ze srebrem impregnowane neutralną maścią </t>
    </r>
    <r>
      <rPr>
        <b/>
        <sz val="9"/>
        <color rgb="FF000000"/>
        <rFont val="Arial"/>
        <family val="2"/>
        <charset val="238"/>
      </rPr>
      <t>rozmiar 5 cm x 5 cm</t>
    </r>
  </si>
  <si>
    <t>13.</t>
  </si>
  <si>
    <r>
      <t xml:space="preserve">Jałowe kompresy ze srebrem impregnowane neutralną maścią </t>
    </r>
    <r>
      <rPr>
        <b/>
        <sz val="9"/>
        <color rgb="FF000000"/>
        <rFont val="Arial"/>
        <family val="2"/>
        <charset val="238"/>
      </rPr>
      <t>rozmiar 10 cm x 20 cm .</t>
    </r>
  </si>
  <si>
    <t>14.</t>
  </si>
  <si>
    <r>
      <t xml:space="preserve">Jałowe kompresy ze srebrem impregnowane neutralną maścią </t>
    </r>
    <r>
      <rPr>
        <b/>
        <sz val="9"/>
        <color rgb="FF000000"/>
        <rFont val="Arial"/>
        <family val="2"/>
        <charset val="238"/>
      </rPr>
      <t>10 cm x 10 cm</t>
    </r>
  </si>
  <si>
    <t>15.</t>
  </si>
  <si>
    <t>Kompres jałowy, wysokochłonny do silnie sączących się ran, warstwa przylegająca do rany wykonana z włókien polipropylenowych, zapobiegających przywieraniu do rany 10cmx20cm</t>
  </si>
  <si>
    <t>16.</t>
  </si>
  <si>
    <r>
      <t>Kompres jałowy, wysokochłonny do silnie sączących się ran, warstwa przylegająca do rany wykonana z hydrofobowych włókien poliamidowych, zapobiegających przywieraniu do rany. Natomiast warstwa wewnętrzna, z włókien celulozowych, ma właściwości hydrofilowe i umożliwia szybkie przemieszczenie się wysięku do warstwy chłonnej</t>
    </r>
    <r>
      <rPr>
        <b/>
        <sz val="9"/>
        <color rgb="FF000000"/>
        <rFont val="Arial"/>
        <family val="2"/>
        <charset val="238"/>
      </rPr>
      <t>; Rozmiar 10cmx20cm</t>
    </r>
  </si>
  <si>
    <t>17.</t>
  </si>
  <si>
    <r>
      <t xml:space="preserve">Kompres jałowy Plus, chlonny składający się z czterech warstw. Opatrunek stosuje się w przypadku silnie sączących ran. Zewnętrzna
warstwa włókniny, o właściwościach hydrofobowych, zapobiega przyleganiu opatrunku do rany. Warstwa wewnętrzna, składa się z włókien celulozowych posiadające właściwości hydrofilowe, co umożliwia szybkie przemieszczanie się wysięku do warstwy chłonnej. Warstwa chłonna zawiera pulpę celulozową oraz
superabsorbent o bardzo wysokich właściwościach wchłaniania. Wysięk zostaje związany i zamknięty w strukturze warstwy chłonnej. Miękkość warstwy chłonnej nadaje jej dodatkowo właściwości wyściełające. Warstwa chłonna otoczona jest cienką włókniną, która równomiernie rozprowadza wysięk na całej jej powierzchni. Ponadto opatrunek wyposażony jest w specjalną włókninę przepuszczającą powietrze, ale nie przepuszczającą płynów, która zapobiega przenikaniu wydzieliny na zewnątrz, która chroni przed zabrudzeniem. </t>
    </r>
    <r>
      <rPr>
        <b/>
        <sz val="9"/>
        <color rgb="FF000000"/>
        <rFont val="Arial"/>
        <family val="2"/>
        <charset val="238"/>
      </rPr>
      <t>Rozmiar 10cmx10cm</t>
    </r>
  </si>
  <si>
    <t>18.</t>
  </si>
  <si>
    <r>
      <t xml:space="preserve">Opatrunek piankowy pokryty warstwą hydrożelu w postaci siatki, która uniemożliwia przywieranie warstwy piankowej do rany. Strona zewnętrzna pokryta wodoodporną folią poliuretanową, </t>
    </r>
    <r>
      <rPr>
        <b/>
        <sz val="9"/>
        <color rgb="FF000000"/>
        <rFont val="Arial"/>
        <family val="2"/>
        <charset val="238"/>
      </rPr>
      <t>o rozmiarze 10 cm x 10 cm</t>
    </r>
  </si>
  <si>
    <t>RAZEM WARTOŚĆ ZADANIA</t>
  </si>
  <si>
    <t>Formularz asortymentowo-cenowy</t>
  </si>
  <si>
    <t>Zakup i sukcesywna dostawa materiałów opatrunkowych dla Działu Farmacji Szpitalnej SP ZOZ MSWiA w Koszalinie</t>
  </si>
  <si>
    <t>Zadanie nr 1</t>
  </si>
  <si>
    <t>Zadanie nr 2</t>
  </si>
  <si>
    <t>Przylepiec na białej włókninie, na szpulce pakowany pojedynczo                          rozm. 1,25 cm x 5m</t>
  </si>
  <si>
    <t>Szt.</t>
  </si>
  <si>
    <t>Przylepiec na białej włókninie,  na szpulce pakowany pojedynczo                             rozm. 2,5 cm x 5 m</t>
  </si>
  <si>
    <t>Przylepiec na białej włókninie,  na szpulce pakowany pojedynczo              rozm. 5 cm x 5m m</t>
  </si>
  <si>
    <t>Przylepiec na porowatej przeźroczystej folii, rozm. 1,25 cm x 5 m</t>
  </si>
  <si>
    <t>Przylepiec na porowatej przeźroczystej folii, rozm. 2,5 cm x 5 m</t>
  </si>
  <si>
    <t>Przylepiec na porowatej przeźroczystej folii, rozm. 5cm x 5m</t>
  </si>
  <si>
    <t>Przylepiec na tkaninie wiskozowej, pokryty klejem z syntetycznego kauczuku na szpulce o ząbkowanych brzegach , rozm. 1,25cm x 5m</t>
  </si>
  <si>
    <t>Przylepiec na tkaninie wiskozowej, pokryty klejem z syntetycznego kauczuku na szpulce o ząbkowanych brzegach rozm. 2,5cm x 5m</t>
  </si>
  <si>
    <t>Plastry opatrunkowe, włókninowe, mocne i wytrzymałe z przepuszczającej powietrze tkaniny w cielistym kolorze, przeznaczone do zaopatrywania drobnych ran i skaleczeń. Do ciecia na dowolny rozmiar. Rozm. 6cm x 1m</t>
  </si>
  <si>
    <t>1op.</t>
  </si>
  <si>
    <t>Plastry opatrunkowe,włókninowe, mocne i wytrzymałe z przepuszczającej powietrze tkaniny w cielistym kolorze, przeznaczone do zaopatrywania drobnych ran i skaleczeń. Do ciecia na dowolny rozmiar. Rozm. 8cm x 1m</t>
  </si>
  <si>
    <t xml:space="preserve"> Jałowy, samoprzylepny opatrunek na oczy wykonany z oddychającej  włókniny. Opatrunek posiada umieszczony wkład chłonny rozmiar 5,5cm-6,5cmx7cm-9cm.</t>
  </si>
  <si>
    <t>op.a”10</t>
  </si>
  <si>
    <t>Zadanie nr 3</t>
  </si>
  <si>
    <t>Zadanie nr 10</t>
  </si>
  <si>
    <t>Zadanie nr 9</t>
  </si>
  <si>
    <t>Zadanie nr 8</t>
  </si>
  <si>
    <t>Zadanie nr 7</t>
  </si>
  <si>
    <t>Zadanie nr 6</t>
  </si>
  <si>
    <t>Zadanie nr 5</t>
  </si>
  <si>
    <t>Zadanie nr 4</t>
  </si>
  <si>
    <t>Jałowy opatrunek samoprzylepny na ranę z wkładem chłonnym ze 100% waty, o zaokrąglonych rogach i przecięciem papieru wzdłuż krótszego boku, o rozmiarze 10 cm x 8 cm</t>
  </si>
  <si>
    <t>Jałowy opatrunek samoprzylepny na ranę z wkładem chłonnym ze 100% waty, o zaokrąglonych rogach i przecięciem papieru wzdłuż krótszego boku, o rozmiarze 10 cm x 6 cm</t>
  </si>
  <si>
    <t>Jałowy opatrunek samoprzylepny na ranę z wkładem chłonnym ze 100% waty, o zaokrąglonych rogach i przecięciem papieru wzdłuż krótszego boku, o rozmiarze 7,2 cm x 5 cm</t>
  </si>
  <si>
    <t>opak. a' 50 szt.</t>
  </si>
  <si>
    <t>Jałowy opatrunek samoprzylepny na ranę z wkładem chłonnym ze 100% waty, o zaokrąglonych rogach i przecięciem papieru wzdłuż krótszego boku, o rozmiarze 15 cm x 8 cm</t>
  </si>
  <si>
    <t>Jałowy opatrunek samoprzylepny na ranę z wkładem chłonnym ze 100% waty, o zaokrąglonych rogach i przecięciem papieru wzdłuż krótszego boku, o rozmiarze 10 cm x 20 cm</t>
  </si>
  <si>
    <t>Jałowy opatrunek samoprzylepny na ranę z wkładem chłonnym ze 100% waty, o zaokrąglonych rogach i przecięciem papieru wzdłuż krótszego boku, o rozmiarze 10cm x 25 cm</t>
  </si>
  <si>
    <t>Jałowy opatrunek IV, samoprzylepny na ranę z wkładem chłonnym o zaokrąglonych rogach i przecięciem papieru wzdłuż krótszego boku, dodatk. Miejsce wkłucia jest zabezpieczone przy pomocy poduszeczki wyściełającej, która chroni pacjenta przed uciskiem, spowodowanym przez kaniulę,o rozm. 6 cm x 8 cm.</t>
  </si>
  <si>
    <t>opak.a'50szt.</t>
  </si>
  <si>
    <t>Przylepce chirurgiczne włókninowe, rozm. 10cm x 10 m</t>
  </si>
  <si>
    <t>Przylepce chirurgiczne włókninowe, rozm. 15cm x 10 m</t>
  </si>
  <si>
    <t>Przylepce chirurgiczne włókninowe, rozm. 20cm x 10 m</t>
  </si>
  <si>
    <t>Przylepce chirurgiczne włókninowe, rozm. 5cm x 10 m</t>
  </si>
  <si>
    <r>
      <t xml:space="preserve">Przylepiec z włókniny do łączenia brzegów ran , zastępujący nici, pokryty hipoalegicznym klejem poliakrylowym, nie absorbuje promieni Roentgena, nie musi być usuwany przy prześwietleniu, przepuszcza powietrze i parę wodną, jest odpowiedni także dla pacjentów o nadwrażliwej skórze, charakteryzuje się wysoką przyczepnościa, konieczną do niezawodnej i bezpiecznej stabilizacji brzegów ran., </t>
    </r>
    <r>
      <rPr>
        <b/>
        <sz val="9"/>
        <color rgb="FF000000"/>
        <rFont val="Arial"/>
        <family val="2"/>
        <charset val="238"/>
      </rPr>
      <t>rozm. 6 x 75-76 mm</t>
    </r>
  </si>
  <si>
    <t>Op. a 1szt</t>
  </si>
  <si>
    <r>
      <t xml:space="preserve">Materiał wyściełający, pod opatrunki gipsowe, podtrzymujące i uciskowe, do wyściełania szyn jako materiał podkładowy pod opatrunki z rękawów siatkowych, przepuszczający wydzielinę opatrunek uciskowy na kompresy z maści. Szybki i łatwy w nakładaniu, dopasowujący się do podłoża, podzielna ręcznie. </t>
    </r>
    <r>
      <rPr>
        <b/>
        <sz val="9"/>
        <color rgb="FF000000"/>
        <rFont val="Arial"/>
        <family val="2"/>
        <charset val="238"/>
      </rPr>
      <t>Rozm. 3m x 15cm</t>
    </r>
  </si>
  <si>
    <t>opak. a' 4 szt.</t>
  </si>
  <si>
    <r>
      <t>Materiał wyściełający, pod opatrunki gipsowe, podtrzymujące i uciskowe, do wyściełania szyn jako materiał podkładowy pod opatrunki z rękawów siatkowych, przepuszczający wydzielinę opatrunek uciskowy na kompresy z maści. Szybki i łatwy w nakładaniu, dopasowujący się do podłoża, podzielna ręcznie.</t>
    </r>
    <r>
      <rPr>
        <b/>
        <sz val="9"/>
        <color rgb="FF000000"/>
        <rFont val="Arial"/>
        <family val="2"/>
        <charset val="238"/>
      </rPr>
      <t xml:space="preserve"> Rozm. 3m x 10cm</t>
    </r>
  </si>
  <si>
    <t>opak. a' 6 szt.</t>
  </si>
  <si>
    <t>Plastry poiniekcyjne wykonane z włókniny o wysokiej przepuszczalności pary wodnej i powietrza. Charakteryzuje się dużą chłonnością i strukturą, która umożliwia brak przywierania do gojącej się rany. Plastry nacinane co dwa centymetry dla większej wygody. Rozmiar 5mx4cm.</t>
  </si>
  <si>
    <t>op.a 250 szt.</t>
  </si>
  <si>
    <r>
      <t>Opaska kohezyjna podtrzymująca,latex free.</t>
    </r>
    <r>
      <rPr>
        <b/>
        <sz val="9"/>
        <color rgb="FF000000"/>
        <rFont val="Arial"/>
        <family val="2"/>
        <charset val="238"/>
      </rPr>
      <t xml:space="preserve"> Rozm. 4m x 10 cm</t>
    </r>
  </si>
  <si>
    <t>1 op = 1 szt.</t>
  </si>
  <si>
    <t>Opaska elastyczna rozm. 5m x 15cm (wielorazowego użytku, pakowana po 1- sztuce, do sterylizacji) z dwoma zapinkami</t>
  </si>
  <si>
    <t>Opaska elastyczna rozm. 5m x 12cm (wielorazowego użytku, pakowana po 1- sztuce, do sterylizacji) z zapinką</t>
  </si>
  <si>
    <t>Opaska elastyczna rozm. 5m x 10cm (wielorazowego użytku, pakowana po 1- sztuce, do sterylizacji) z zapinką</t>
  </si>
  <si>
    <t>Opaska gipsowa, rozm. 2m x 6 cm (czas wiązania 3-5 minut)</t>
  </si>
  <si>
    <t>op. a'2 szt.</t>
  </si>
  <si>
    <t>Opaska gipsowa, rozm. 3m x 14 cm  (czas wiązania 3- 5 minut)</t>
  </si>
  <si>
    <t>Opaska gipsowa, rozm. 3m x 10 cm   (czas wiązania 3- 5 minut)</t>
  </si>
  <si>
    <t>Opaska gipsowa, rozm. 3m x 8 cm   (czas wiązania 3- 5 minut)</t>
  </si>
  <si>
    <t>Elastyczna siatka opatrunkowa , chłonna, przepuszczająca powietrze, szybka i łatwa w nakładaniu, można  sterylizować, idealnie dopasowuje się do opatrywanej części ciała, nie zsuwa się nie uciska nadmiernie, na kolano,ramię,stopę,łokieć dorosłego człowieka. Rozm. 4-4,5cmx1m</t>
  </si>
  <si>
    <t>op. 1 rolka</t>
  </si>
  <si>
    <t>Elastyczna siatka opatrunkowa , chłonna, przepuszczająca powietrze, szybka i łatwa w nakładaniu, można  sterylizować, idealnie dopasowuje się do opatrywanej części ciała, nie zsuwa się nie uciska nadmiernie, na głowę,ramię. podudzie, kolano. Rozm. 5-6,5cmx1m</t>
  </si>
  <si>
    <r>
      <t xml:space="preserve">Wiskozowa opaska dziana podtrzymująca,przeznaczona jest m.in.. Do stabilizacji opatrunków, szyn i łusek ortopedycznych. Wysoki komfort nakładania i użytkowania bandaża zapewniają niestrzępiące się brzegi. Bandaż przyjazny jest dla skóry i dobrze przepuszcza powietrze. Wyrób jednorazowego użytku, dopuszczalne metody sterylizacji:para wodna., tlenek etylenu, radiacja.Pakowany pojedynczo. </t>
    </r>
    <r>
      <rPr>
        <b/>
        <sz val="9"/>
        <color rgb="FF000000"/>
        <rFont val="Arial"/>
        <family val="2"/>
        <charset val="238"/>
      </rPr>
      <t>Rozm. 4m x 5cm.</t>
    </r>
  </si>
  <si>
    <r>
      <t xml:space="preserve">Wiskozowa opaska dziana podtrzymująca,przeznaczona jest m.in.. Do stabilizacji opatrunków, szyn i łusek ortopedycznych. Wysoki komfort nakładania i użytkowania bandaża zapewniają niestrzępiące się brzegi. Bandaż przyjazny jest dla skóry i dobrze przepuszcza powietrze. Wyrób jednorazowego użytku, dopuszczalne metody sterylizacji:para wodna., tlenek etylenu, radiacja.Pakowany pojedynczo. </t>
    </r>
    <r>
      <rPr>
        <b/>
        <sz val="9"/>
        <color rgb="FF000000"/>
        <rFont val="Arial"/>
        <family val="2"/>
        <charset val="238"/>
      </rPr>
      <t>Rozm. 4m x 10cm.</t>
    </r>
  </si>
  <si>
    <r>
      <t xml:space="preserve">Wiskozowa opaska dziana podtrzymująca,przeznaczona jest m.in.. Do stabilizacji opatrunków, szyn i łusek ortopedycznych. Wysoki komfort nakładania i użytkowania bandaża zapewniają niestrzępiące się brzegi. Bandaż przyjazny jest dla skóry i dobrze przepuszcza powietrze. Wyrób jednorazowego użytku, dopuszczalne metody sterylizacji:para wodna., tlenek etylenu, radiacja.Pakowany pojedynczo. </t>
    </r>
    <r>
      <rPr>
        <b/>
        <sz val="9"/>
        <color rgb="FF000000"/>
        <rFont val="Arial"/>
        <family val="2"/>
        <charset val="238"/>
      </rPr>
      <t>Rozm. 4m x 15cm.</t>
    </r>
  </si>
  <si>
    <t>Chusta trójkątna bawełniana</t>
  </si>
  <si>
    <t>op.'1szt.</t>
  </si>
  <si>
    <r>
      <t xml:space="preserve">Opatrunek nieokluzyjny, elastyczny zawierający siateczkę polistrową impregnowaną cząstkami hydrokoloidu (karboksymetyloceluloza)dyspergowanymi w matrycy z wazeliny. Substancje pomocnicze : olej parafinowy, wazelina. Zastosowanie w leczeniu ran z małym wysiękiem w fazie granulacji, w tym rany ostre (oparzenia, otarcia skóry, rany pourazowe, rany pooperacyjne); rany przewlekłe (odleżyny, owrzodzenia kończyn dolnych, orzodzenia stopy cukrzycowej). Miękka, przylegająca warstwa TLC opatrunku przykleja się do lateksowych rękawic chirurgicznych, dlatego najlepiej posługiwać się sterylnymi kleszczykami, nie zaleca się równoczesnego stosowania kremu, płynu, maści ani emulsji; opatrunku nie wolno stosować w komorze hiperbarycznej, nie można sterylizować ponownie opatrunku; ze względu na nieokluzyjny charakter opatrunku, można stosować go na zakażone rany pod ścisłą kontrolą lekarską. </t>
    </r>
    <r>
      <rPr>
        <b/>
        <sz val="9"/>
        <color rgb="FF000000"/>
        <rFont val="Arial"/>
        <family val="2"/>
        <charset val="238"/>
      </rPr>
      <t>Rozmiar 20cmx30cm</t>
    </r>
  </si>
  <si>
    <t>opak.a'1 szt.</t>
  </si>
  <si>
    <r>
      <t xml:space="preserve">Opatrunek impregnowany solami srebra, otrzymany z użyciem technologii lipidowo-koloidowej (TLC), zawierający matrycę gojącą ze srebrem, wykonaną z siateczki polisterowej impregnowanej cząsteczkami hydrokoloidu (karboksymetylocelulozy), wazeliny, polmerów kohezyjnych i soli srebra. Opatrunek usuwa w ciągu 1 dnia 99,9% bakterii (Pseudomonas aeruginosa, Staphylococcus aureus MRSA, Streptococcus pyogenes), może być stosowany w ranach głębokich, szczelinowych, w terapii podciśnieniowej (NPWT) jako warstwa kontaktowa, przeciwbakteryjna, zapobiegająca wrastaniu gąbki w tkanki, łatwy w aplikacji (pozostaje w miejscu po nałożeniu), nie przywiera do ran (nie niszczy nowo powstałej tkanki), pozwala na bezbolesną i bezurazową zmianę opatrunku, dzięki żelującej matrycy TLC, utrzymującej optymalne wilgotne środowisko, przebadany klinicznie. </t>
    </r>
    <r>
      <rPr>
        <b/>
        <sz val="9"/>
        <color rgb="FF000000"/>
        <rFont val="Arial"/>
        <family val="2"/>
        <charset val="238"/>
      </rPr>
      <t>Rozmiar 10cm x 12cm</t>
    </r>
  </si>
  <si>
    <r>
      <t xml:space="preserve">Opatrunek nieokluzyjny, elastyczny zawierający siateczkę polistrową impregnowaną cząstkami hydrokoloidu (karboksymetyloceluloza)dyspergowanymi w matrycy z wazeliny. Substancje pomocnicze : olej parafinowy, wazelina. Zastosowanie w leczeniu ran z małym wysiękiem w fazie granulacji, w tym rany ostre (oparzenia, otarcia skóry, rany pourazowe, rany pooperacyjne); rany przewlekłe (odleżyny, owrzodzenia kończyn dolnych, orzodzenia stopy cukrzycowej). Miękka, przylegająca warstwa TLC opatrunku przykleja się do lateksowych rękawic chirurgicznych, dlatego najlepiej posługiwać się sterylnymi kleszczykami, nie zaleca się równoczesnego stosowania kremu, płynu, maści ani emulsji; opatrunku nie wolno stosować w komorze hiperbarycznej, nie można sterylizować ponownie opatrunku; ze względu na nieokluzyjny charakter opatrunku, można stosować go na zakażone rany pod ścisłą kontrolą lekarską. </t>
    </r>
    <r>
      <rPr>
        <b/>
        <sz val="9"/>
        <color rgb="FF000000"/>
        <rFont val="Arial"/>
        <family val="2"/>
        <charset val="238"/>
      </rPr>
      <t>Rozmiar 10cmx10cm</t>
    </r>
  </si>
  <si>
    <r>
      <t xml:space="preserve">Opatrunek impregnowany solami srebra, otrzymany z użyciem technologii lipidowo-koloidowej (TLC), zawierający matrycę gojącą ze srebrem, wykonaną z siateczki polisterowej impregnowanej cząsteczkami hydrokoloidu (karboksymetylocelulozy), wazeliny, polmerów kohezyjnych i soli srebra. Opatrunek usuwa w ciągu 1 dnia 99,9% bakterii (Pseudomonas aeruginosa, Staphylococcus aureus MRSA, Streptococcus pyogenes), może być stosowany w ranach głębokich, szczelinowych, w terapii podciśnieniowej (NPWT) jako warstwa kontaktowa, przeciwbakteryjna, zapobiegająca wrastaniu gąbki w tkanki, łatwy w aplikacji (pozostaje w miejscu po nałożeniu), nie przywiera do ran (nie niszczy nowo powstałej tkanki), pozwala na bezbolesną i bezurazową zmianę opatrunku, dzięki żelującej matrycy TLC, utrzymującej optymalne wilgotne środowisko, przebadany klinicznie. </t>
    </r>
    <r>
      <rPr>
        <b/>
        <sz val="9"/>
        <color rgb="FF000000"/>
        <rFont val="Arial"/>
        <family val="2"/>
        <charset val="238"/>
      </rPr>
      <t>Rozmiar 12cm x 12cm</t>
    </r>
  </si>
  <si>
    <r>
      <t xml:space="preserve">Wyrób medyczny, sterylny posiadający właściwości pochłaniania i zatrzymywania martwicy rozpływnej z rany oraz wykazuje odporność na rozciąganie.Opatrunek w postaci włókninowej wkładki o właściwościach hydro-oczyszczających pokryta jest miękką, przylegającą matrycą (TLC: technologia lipidowo-koloidowa) impregnowana srebrem. Matryca TLC-Ag zapewnia ochronę przeciwbakteryjną i z łatwością ulega zżelowaniu, pomagając w ten sposób w drenażu martwicy rozpływnej.Przylegająca matryca gojącą wykonany z wysokochłonnych, kohezyjnych i hydrooczyszczających włókien poliabsorbentu (poliakrylanu). Opatrunek wskazany jest do miejscowego leczenia: przewlekłych ran z wysiękiem zagrożonych zakażeniem lub z objawami miejscowego zakażenia, począwszy od stadium oczyszczania; ostrych ran z wysiękiem zagrożonych zakażeniem lub z objawami miejscowego zakażenia, począwszy od stadium oczyszczania. </t>
    </r>
    <r>
      <rPr>
        <b/>
        <sz val="9"/>
        <color rgb="FF000000"/>
        <rFont val="Arial"/>
        <family val="2"/>
        <charset val="238"/>
      </rPr>
      <t>Rozmiar 10cm x 10cm</t>
    </r>
  </si>
  <si>
    <t>Wymagane próbki 1 szt.</t>
  </si>
  <si>
    <r>
      <t xml:space="preserve">Wyrób medyczny, sterylny posiadający właściwości pochłaniania i zatrzymywania martwicy rozpływnej z rany oraz wykazuje odporność na rozciąganie.Opatrunek w postaci włókninowej wkładki o właściwościach hydro-oczyszczających pokryta jest miękką, przylegającą matrycą (TLC: technologia lipidowo-koloidowa) impregnowana srebrem. Matryca TLC-Ag zapewnia ochronę przeciwbakteryjną i z łatwością ulega zżelowaniu, pomagając w ten sposób w drenażu martwicy rozpływnej.Przylegająca matryca gojącą wykonany z wysokochłonnych, kohezyjnych i hydrooczyszczających włókien poliabsorbentu (poliakrylanu). Opatrunek wskazany jest do miejscowego leczenia: przewlekłych ran z wysiękiem zagrożonych zakażeniem lub z objawami miejscowego zakażenia, począwszy od stadium oczyszczania; ostrych ran z wysiękiem zagrożonych zakażeniem lub z objawami miejscowego zakażenia, począwszy od stadium oczyszczania. </t>
    </r>
    <r>
      <rPr>
        <b/>
        <sz val="9"/>
        <color rgb="FF000000"/>
        <rFont val="Arial"/>
        <family val="2"/>
        <charset val="238"/>
      </rPr>
      <t>Rozmiar 15cm x 20cm</t>
    </r>
  </si>
  <si>
    <t>Opatrunek lipidowo-koloidowy, samoprzylepny, piankowy z miękką, przylegającą TLC. Innowacyjna technologia  składa się z: miękkiej, przylegającej warstwy TLC połączonej z chłonną wkładką z pianki poliuretanowej oraz z silnie chłonną warstwą; przepuszczalnej dla gazów, wodoodpornej zewnętrznej, cienkiej warstwy z silikonowym przylepcem na brzegach. Opatrunek także rozciąga się w trakcie ruchów pacjenta. Silikonowy przylepiec zapewnia dobre przyleganie opatrunku, możliwość łatwej zmiany miejsca zastosowania opatrunku, jest dobrze tolerowany przez skórę. Samoprzylepny brzeg sprawia, że zbędne jest dodatkowe zabezpieczanie opatrunku.Rrozmiar 8cmx8cm</t>
  </si>
  <si>
    <t>Opatrunek lipidowo-koloidowy, samoprzylepny, piankowy z miękką, przylegającą TLC. Innowacyjna technologia  składa się z: miękkiej, przylegającej warstwy TLC połączonej z chłonną wkładką z pianki poliuretanowej oraz z silnie chłonną warstwą; przepuszczalnej dla gazów, wodoodpornej zewnętrznej, cienkiej warstwy z silikonowym przylepcem na brzegach. Opatrunek także rozciąga się w trakcie ruchów pacjenta. Silikonowy przylepiec zapewnia dobre przyleganie opatrunku, możliwość łatwej zmiany miejsca zastosowania opatrunku, jest dobrze tolerowany przez skórę. Samoprzylepny brzeg sprawia, że zbędne jest dodatkowe zabezpieczanie opatrunku. Rozmiar 13cmx13cm</t>
  </si>
  <si>
    <t>Opatrunek lipidowo-koloidowy z pianką. Składa się z: miękkiej, przylegającej warstwy TLC wykonanej z polimerów i cząstek hydrokoloidu (karboksymetylocelulozy) połączonych z chłonną wkładką z pianki poliuretanowej po zetknięciu się z raną, ochronnego, włókninowego podłoża poliuretanowego.Rozmiar 10cmx10cm</t>
  </si>
  <si>
    <t>Opatrunek lipidowo-koloidowy z pianką. Składa się z: miękkiej, przylegającej warstwy TLC wykonanej z polimerów i cząstek hydrokoloidu (karboksymetylocelulozy) połączonych z chłonną wkładką z pianki poliuretanowej po zetknięciu się z raną, ochronnego, włókninowego podłoża poliuretanowego.Rozmiar 15cmx20cm</t>
  </si>
  <si>
    <t>Opatrunek leczniczy, zbudowany z macierzy gorącej TLC-NOSF(technologii lipido-koloidowej z cząsteczkami nanooligosacharydów oraz włókien poliabsorbentu. Zastosowanie: rany przewlekłe bez cech infekcji, rany z wysiękiem, przewlekłe jak stopa cukrzycowa, owrzodzenia odleżyny, niegojące się rany ostre. Rozmiar 10cmx12cm</t>
  </si>
  <si>
    <t>Opatrunek leczniczy, zbudowany z macierzy gorącej TLC-NOSF(technologii lipido-koloidowej z cząsteczkami nanooligosacharydów oraz włókien poliabsorbentu. Zastosowanie: rany przewlekłe bez cech infekcji, rany z wysiękiem w każdej z faz gojenia ran, przewlekłe jak stopa cukrzycowa, owrzodzenia odleżyny, niegojące się rany ostre. Opatrunek można stosować pod bandażem uciskowym.  Rozmiar 12cmx12cm</t>
  </si>
  <si>
    <t>Opatrunek superchłonny, o zdolności absorpcji powyżej 2,5 g / cm2, zawierający warstwę która pochłania i zatrzymuje wysięk z rany i zewnętrzną warstwę hydrofobową minimalizującą ryzyko przesiąkania wilgoci, oraz warstwę kontaktową. Rozmiar 10cmx20cm</t>
  </si>
  <si>
    <r>
      <t xml:space="preserve">Opatrunek zbudowany z włókien poliabsorbentu (poliakrylanu), dzięki czemu wykazuje kompleksowe działanie oczyszczające (usuwa z rany martwicę rozpływną, wysięk i obumarłe tkanki). Opatrunek ma właściwości hemostatyczne. Ułatwia (w zestawie ze sterylnym miernikiem) aplikację oraz ocenę głębokości rany, umożliwia bezbolesną i bezurazową zmianę opatrunku. Ma zastosowanie w ranach ostrych(pourazowe, pooperacyjne); przewlekłych (odleżyny, owrzodzenia kończyn dolnych, owrzodzenia stopy cukrzycowej); ranach nowotworowych. </t>
    </r>
    <r>
      <rPr>
        <b/>
        <sz val="9"/>
        <color rgb="FF000000"/>
        <rFont val="Arial"/>
        <family val="2"/>
        <charset val="238"/>
      </rPr>
      <t>Rozmiar 5cm x 40cm</t>
    </r>
  </si>
  <si>
    <t>RAZEM WARTOŚĆ ZAMÓWIENIA BRUTTO</t>
  </si>
  <si>
    <t>J.m</t>
  </si>
  <si>
    <r>
      <t xml:space="preserve">Opatrunek Hydrofiber niszczący biofilm, z jonami srebra i kwasem wersenowym i chlorkiem benzetoniowym o wysokich właściwościach chłonnych, wzmocniony przeszyciami </t>
    </r>
    <r>
      <rPr>
        <b/>
        <sz val="9"/>
        <color rgb="FF000000"/>
        <rFont val="Arial"/>
        <family val="2"/>
        <charset val="238"/>
      </rPr>
      <t>rozm.10x10</t>
    </r>
  </si>
  <si>
    <r>
      <t xml:space="preserve">Opatrunek Hydrofiber niszczący biofilm, z jonami srebra i kwasem wersenowym i chlorkiem benzetoniowym o wysokich właściwościach chłonnych, wzmocniony przeszyciami </t>
    </r>
    <r>
      <rPr>
        <b/>
        <sz val="9"/>
        <color rgb="FF000000"/>
        <rFont val="Arial"/>
        <family val="2"/>
        <charset val="238"/>
      </rPr>
      <t>rozm.15x15</t>
    </r>
  </si>
  <si>
    <t>Opatrunek hydrowłóknisty w formie kompresu z właściwościami antybakteryjnymi. Stosowany do ran płytkich, głębokich z dużym lub umiarkowanym wysiękiem. Rozmiar 10cmx10cm</t>
  </si>
  <si>
    <t>Opatrunek hydrowłóknisty w formie kompresu z właściwościami antybakteryjnymi. Stosowany do ran płytkich, głębokich z dużym lub umiarkowanym wysiękiem. Rozmiar 15cmx15cm</t>
  </si>
  <si>
    <r>
      <t xml:space="preserve">Opatrunek hydrokoloidowy zbudowany z 3 hydrokoloidów:karboksymetylocelulozy sodowej, pektyny, żelatyny, można docinać </t>
    </r>
    <r>
      <rPr>
        <b/>
        <sz val="9"/>
        <color rgb="FF000000"/>
        <rFont val="Arial"/>
        <family val="2"/>
        <charset val="238"/>
      </rPr>
      <t>rozm. 10x10</t>
    </r>
  </si>
  <si>
    <t>Bakteriobójczy, wielowarstwowy opatrunek piankowy, przylepny,przeznaczony na rany płytkie, z infekcją lub z podejrzeniem infekcji, z dużą ilością wydzieliny. Działa już po 30 minutach po zastosowaniu. Rozmiar 10cmx10cm</t>
  </si>
  <si>
    <t>Bakteriobójczy, wielowarstwowy opatrunek piankowy, przylepny, ze srebrem jonowym, przeznaczony na rany płytkie, z infekcją lub z podejrzeniem infekcji, z dużą ilością wydzieliny. Działa już po 30 minutach po zastosowaniu. Rozmiar 10cmx10cm</t>
  </si>
  <si>
    <t>Bakteriobójczy, wielowarstwowy opatrunek piankowy, nieprzylepny, ze srebrem jonowym, przeznaczony na rany płytkie, z infekcją lub z podejrzeniem infekcji, z dużą ilością wydzieliny. Działa już po 30 minutach po zastosowaniu. Rozmiar 10cmx10cm</t>
  </si>
  <si>
    <r>
      <t xml:space="preserve">Opatrunek hydrokoloidowy zbudowany z 3 hydrokoloidów:karboksymetylocelulozy sodowej, pektyny, żelatyny, można docinać </t>
    </r>
    <r>
      <rPr>
        <b/>
        <sz val="9"/>
        <color rgb="FF000000"/>
        <rFont val="Arial"/>
        <family val="2"/>
        <charset val="238"/>
      </rPr>
      <t>rozm. 15x15</t>
    </r>
  </si>
  <si>
    <r>
      <t>Opatrunek hydrokoloidowy zbudowany z 3 hydrokoloidów:karboksymetylocelulozy sodowej, pektyny, żelatyny, półprzeźroczysty, można docinać (thin). R</t>
    </r>
    <r>
      <rPr>
        <b/>
        <sz val="9"/>
        <color rgb="FF000000"/>
        <rFont val="Arial"/>
        <family val="2"/>
        <charset val="238"/>
      </rPr>
      <t>ozm. 15x15</t>
    </r>
  </si>
  <si>
    <r>
      <t>Opatrunek hydrokoloidowy zbudowany z 3 hydrokoloidów:karboksymetylocelulozy sodowej, pektyny, żelatyny, półprzeźroczysty, można docinać (thin). R</t>
    </r>
    <r>
      <rPr>
        <b/>
        <sz val="9"/>
        <color rgb="FF000000"/>
        <rFont val="Arial"/>
        <family val="2"/>
        <charset val="238"/>
      </rPr>
      <t>ozm. 10x10</t>
    </r>
  </si>
  <si>
    <r>
      <t>Opatrunek hydrokoloidowy zbudowany z 3 hydrokoloidów:karboksymetylocelulozy sodowej, pektyny, żelatyny, półprzeźroczysty, można docinać (thin). R</t>
    </r>
    <r>
      <rPr>
        <b/>
        <sz val="9"/>
        <color rgb="FF000000"/>
        <rFont val="Arial"/>
        <family val="2"/>
        <charset val="238"/>
      </rPr>
      <t>ozm. 7,5x7,5</t>
    </r>
  </si>
  <si>
    <t>Opatrunek cienki, miękki, dopasowujący się do ciała. Warstwowy piankowy opatrunek z przylepną, silikonową, perforowaną warstwą kontaktową. Składa się z 3 warstw: zewnętrznej wodoodpornej o wysokim współczynniku przepuszczalności, warstwy chłonnej pianki, absorbującej wysięk oraz silikonowej warstwy kontaktkowej z raną, przylepny, zapobiegającej przemieszczaniu się opatrunku i chroniącej nowo powstałe tkanki przed uszkodzeniem przy zmianie opatrunku. Przeznaczony na rany z małą ilością wysięku. Rozmiar 8cmx8cm</t>
  </si>
  <si>
    <t>Opatrunek wielowarstwowy przeznaczony do opatrywania ran z obfitym wysiękiem. Zawiera warstwę superabsorbentu. Może być używany jako opatrunek pierwotny lub wtórny. Rozmiar 15x15cm</t>
  </si>
  <si>
    <t>op. a”1szt</t>
  </si>
  <si>
    <t>Opatrunek wielowarstwowy przeznaczony do opatrywania ran z obfitym wysiękiem. Zawiera warstwę superabsorbentu. Może być używany jako opatrunek pierwotny lub wtórny. Rozmiar 10x10cm</t>
  </si>
  <si>
    <t>op.a”1 szt</t>
  </si>
  <si>
    <r>
      <t xml:space="preserve">Opatrunek hydrożelowy w postaci żelu składający się w 80% z wody, 15% glikolu propylenowego, 5% pektyny i karboksymetylocelulozy sodu, </t>
    </r>
    <r>
      <rPr>
        <b/>
        <sz val="9"/>
        <color rgb="FF000000"/>
        <rFont val="Arial"/>
        <family val="2"/>
        <charset val="238"/>
      </rPr>
      <t>tuba 15g</t>
    </r>
  </si>
  <si>
    <t>op.a'15g</t>
  </si>
  <si>
    <t>Cena jedn. brutto</t>
  </si>
  <si>
    <t>Wartość netto</t>
  </si>
  <si>
    <t>Wartość brutto</t>
  </si>
  <si>
    <t>Kompresy gazowe,jałowe sterylizowane parą wodną 7,5x7,5, 17n 12w. pakowane po a 10 szt.</t>
  </si>
  <si>
    <t>opakowanie</t>
  </si>
  <si>
    <t>Kompresy gazowe, jałowe sterylizowane parą wodną , 10x10 ,17n 12w. pakowane po a 5 szt.</t>
  </si>
  <si>
    <t>Kompresy gazowe niejałowe 8 warstw, 17 nitek  ,  5cm x 5cm op. a 100 szt</t>
  </si>
  <si>
    <t>Kompresy gazowe niejałowe 8 warstw, 17 nitek,   7,5cm x 7,5cm op. a 100 szt</t>
  </si>
  <si>
    <t>Kompresy gazowe niejałowe 8 warstw, 17 nitek,   10cm x 10 cm op. a 100 szt</t>
  </si>
  <si>
    <t>Kompresy gazowe, jałowe sterylizowane parą wodną , 5 x 5 cm, 17n  12 w. pakowane a'3 szt.</t>
  </si>
  <si>
    <t>Kompresy gazowe, jałowe sterylizowane parą wodną  5 x 5 cm, 17n  12 w. pakowane a'5 szt.</t>
  </si>
  <si>
    <t>Kompresy gazowe, jałowe sterylizowane parą wodną  5 x 5 cm, 17n  12 w. pakowane a'20 szt.</t>
  </si>
  <si>
    <t>Kompresy gazowe, jałowe sterylizowane parą wodną , 5 x 5 cm, 17n  8 w. pakowane a'40 szt.</t>
  </si>
  <si>
    <t>Kompresy gazowe, jałowe sterylizowane parą wodną 7,5 x 7,5 cm, 17n  12 w. pakowane a'3 szt.</t>
  </si>
  <si>
    <t>Kompresy gazowe, jałowe sterylizowane parą wodną 7,5 x 7,5 cm, 17n  12 w. pakowane a'5 szt.</t>
  </si>
  <si>
    <t>Kompresy gazowe, jałowe sterylizowane parą wodną  7,5 x 7,5 cm, 17n  12 w. pakowane a'20 szt.</t>
  </si>
  <si>
    <t>Kompresy gazowe, jałowe sterylizowane parą wodną 10 x 10 cm, 17n  12 w. pakowane a'3 szt.</t>
  </si>
  <si>
    <t>Kompresy gazowe, jałowe sterylizowane parą wodną  10 x 10 cm, 17n  12 w. pakowane a'10 szt.</t>
  </si>
  <si>
    <t>Kompresy gazowe, jałowe sterylizowane parą wodną  10 x 10 cm, 17n  12 w. pakowane a'20 szt.</t>
  </si>
  <si>
    <t>Kompresy gazowe, jałowe sterylizowane parą wodną  10 x 10 cm, 17n  12 w. pakowane a'40 szt.</t>
  </si>
  <si>
    <t>Gaza opatrunkowa wyjałowiona 17-nitkowa , 1m x 1m</t>
  </si>
  <si>
    <t>Gaza opatrunkowa wyjałowiona 17-nitkowa , 1m x 1/2m</t>
  </si>
  <si>
    <t>19.</t>
  </si>
  <si>
    <t>Gaza opatrunkowa wyjałowiona 17-nitkowa , 1m x 1/4m</t>
  </si>
  <si>
    <r>
      <t xml:space="preserve">Lignina arkusze </t>
    </r>
    <r>
      <rPr>
        <b/>
        <sz val="9"/>
        <color rgb="FF000000"/>
        <rFont val="Arial"/>
        <family val="2"/>
        <charset val="238"/>
      </rPr>
      <t>PHZ</t>
    </r>
  </si>
  <si>
    <t>5kg</t>
  </si>
  <si>
    <t>Opatrunek hemostatyczny ( blokujący krwawienie) wykonany z  oczyszczonej wieprzowej pianki żelowej. Rozpuszcza się 3-5 dniach bez uszczerbku dla pacjenta. Rozmiar 7cm x 5cm x 0,1 cm</t>
  </si>
  <si>
    <t>szt.</t>
  </si>
  <si>
    <t>Czysty amorficzny hydrożel składający się ze zmodyfikowanego polimeru karboksymetylocelulozy, glikolu propylenowego i wody; z dozownikiem w formie aplikatora. Na rany martwicze, ze strupem, rany ziarninujące 15g.</t>
  </si>
  <si>
    <t>op.'10szt.</t>
  </si>
  <si>
    <t>Opatrunek samoprzylepny, sterylny,  z pianki poliuretanowej, pokryty żelem silikonowym. Zastosowanie: na rany o umiarkowanym i obfitym wysięku z delikatną i wrażliwą skórą wokół rany. Nie ma potrzeby stosownania opatrunku mocującego. Opatrunek można trzymać na ranie do 7 dni. Rozmiar 12,5cmx12,5cm</t>
  </si>
  <si>
    <t>Opatrunek sterylny z chłonnej pianki poliuretanowej bez przylepca . Zastosowanie: rany o umiarkowanym lub obfitym wysięku. Zalecany do wymagających ran i wrażliwych. Zewnętrzna warstwa-półprzepószczalna folia poliuretanowa, środkowa -miękii materiał poliuretanowo-piankowy przylegający, dopasowujący się do kształtów ciała. Rozmiar 10cmx10cm</t>
  </si>
  <si>
    <t>Opatrunek z pianki poliuretanowej w kształcie , dla opatrywania ran na pięcie lub łokciu, sterylny: przeznaczony na rany o umiarkowanym lub obfitym wysięku roz. 10,5cm x 13,5cm</t>
  </si>
  <si>
    <t>op.a 5 szt.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</si>
</sst>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quot;      &quot;;#,##0.00&quot;      &quot;;&quot;-&quot;#&quot;      &quot;;&quot; &quot;@&quot; &quot;"/>
    <numFmt numFmtId="165" formatCode="[$-415]#,##0"/>
  </numFmts>
  <fonts count="11">
    <font>
      <sz val="11"/>
      <color theme="1"/>
      <name val="Calibri"/>
      <family val="2"/>
      <charset val="238"/>
      <scheme val="minor"/>
    </font>
    <font>
      <sz val="9"/>
      <color rgb="FF000000"/>
      <name val="Arial"/>
      <family val="2"/>
      <charset val="238"/>
    </font>
    <font>
      <b/>
      <sz val="9"/>
      <color rgb="FF000000"/>
      <name val="Arial"/>
      <family val="2"/>
      <charset val="238"/>
    </font>
    <font>
      <b/>
      <sz val="12"/>
      <color theme="1"/>
      <name val="Calibri"/>
      <family val="2"/>
      <charset val="238"/>
      <scheme val="minor"/>
    </font>
    <font>
      <b/>
      <sz val="14"/>
      <color theme="1"/>
      <name val="Calibri"/>
      <family val="2"/>
      <charset val="238"/>
      <scheme val="minor"/>
    </font>
    <font>
      <sz val="10"/>
      <color rgb="FF000000"/>
      <name val="Arial"/>
      <family val="2"/>
      <charset val="238"/>
    </font>
    <font>
      <sz val="9"/>
      <color rgb="FF333333"/>
      <name val="Arial"/>
      <family val="2"/>
      <charset val="238"/>
    </font>
    <font>
      <sz val="10"/>
      <color rgb="FF000000"/>
      <name val="Arial CE"/>
      <charset val="238"/>
    </font>
    <font>
      <sz val="10"/>
      <color rgb="FF000000"/>
      <name val="Arial1"/>
      <charset val="238"/>
    </font>
    <font>
      <sz val="12"/>
      <color rgb="FF000000"/>
      <name val="Calibri"/>
      <family val="2"/>
      <charset val="238"/>
    </font>
    <font>
      <sz val="11"/>
      <color rgb="FF000000"/>
      <name val="Arial"/>
      <family val="2"/>
      <charset val="238"/>
    </font>
  </fonts>
  <fills count="3">
    <fill>
      <patternFill patternType="none"/>
    </fill>
    <fill>
      <patternFill patternType="gray125"/>
    </fill>
    <fill>
      <patternFill patternType="solid">
        <fgColor rgb="FFFFFFFF"/>
        <bgColor rgb="FFFFFFFF"/>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4">
    <xf numFmtId="0" fontId="0" fillId="0" borderId="0"/>
    <xf numFmtId="0" fontId="7" fillId="0" borderId="0" applyNumberFormat="0" applyBorder="0" applyProtection="0"/>
    <xf numFmtId="0" fontId="5" fillId="0" borderId="0" applyNumberFormat="0" applyBorder="0" applyProtection="0"/>
    <xf numFmtId="164" fontId="8" fillId="0" borderId="0" applyBorder="0" applyProtection="0"/>
  </cellStyleXfs>
  <cellXfs count="50">
    <xf numFmtId="0" fontId="0" fillId="0" borderId="0" xfId="0"/>
    <xf numFmtId="0" fontId="1"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4" fontId="1" fillId="0" borderId="1" xfId="0" applyNumberFormat="1" applyFont="1" applyBorder="1" applyAlignment="1">
      <alignment horizontal="center" vertical="center" wrapText="1"/>
    </xf>
    <xf numFmtId="9" fontId="1"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0" fontId="4" fillId="0" borderId="0" xfId="0" applyFont="1"/>
    <xf numFmtId="0" fontId="1" fillId="0" borderId="1" xfId="0" applyFont="1" applyBorder="1" applyAlignment="1">
      <alignment vertical="center" wrapText="1"/>
    </xf>
    <xf numFmtId="0" fontId="1" fillId="2" borderId="1" xfId="0"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9" fontId="5"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wrapText="1"/>
    </xf>
    <xf numFmtId="0" fontId="5" fillId="0" borderId="1" xfId="0" applyFont="1" applyBorder="1"/>
    <xf numFmtId="0" fontId="1" fillId="0" borderId="1" xfId="0" applyFont="1" applyBorder="1" applyAlignment="1">
      <alignment horizontal="center" vertical="center"/>
    </xf>
    <xf numFmtId="0" fontId="6" fillId="0" borderId="0" xfId="0" applyFont="1" applyAlignment="1">
      <alignment wrapText="1"/>
    </xf>
    <xf numFmtId="2" fontId="1" fillId="0" borderId="1" xfId="1" applyNumberFormat="1" applyFont="1" applyBorder="1" applyAlignment="1">
      <alignment horizontal="center" vertical="center" wrapText="1"/>
    </xf>
    <xf numFmtId="0" fontId="1" fillId="0" borderId="1" xfId="1" applyFont="1" applyBorder="1" applyAlignment="1">
      <alignment horizontal="center" vertical="center" wrapText="1"/>
    </xf>
    <xf numFmtId="3" fontId="1" fillId="0" borderId="1" xfId="1" applyNumberFormat="1" applyFont="1" applyBorder="1" applyAlignment="1">
      <alignment horizontal="center" vertical="center" wrapText="1"/>
    </xf>
    <xf numFmtId="4" fontId="1" fillId="0" borderId="1" xfId="1" applyNumberFormat="1" applyFont="1" applyBorder="1" applyAlignment="1">
      <alignment horizontal="center" vertical="center" wrapText="1"/>
    </xf>
    <xf numFmtId="9" fontId="1" fillId="0" borderId="1" xfId="1" applyNumberFormat="1"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4" fontId="5" fillId="0" borderId="1" xfId="0" applyNumberFormat="1" applyFont="1" applyBorder="1" applyAlignment="1">
      <alignment horizontal="center" vertical="center"/>
    </xf>
    <xf numFmtId="9" fontId="5" fillId="0" borderId="1" xfId="2" applyNumberFormat="1" applyBorder="1" applyAlignment="1">
      <alignment horizontal="center" vertical="center" wrapText="1"/>
    </xf>
    <xf numFmtId="0" fontId="5" fillId="0" borderId="1" xfId="0" applyFont="1" applyBorder="1" applyAlignment="1">
      <alignment horizontal="center" vertical="center" wrapText="1"/>
    </xf>
    <xf numFmtId="0" fontId="1" fillId="0" borderId="1" xfId="0" applyFont="1" applyBorder="1" applyAlignment="1">
      <alignment horizontal="left" vertical="center" wrapText="1"/>
    </xf>
    <xf numFmtId="2" fontId="1" fillId="0" borderId="1" xfId="1" applyNumberFormat="1" applyFont="1" applyBorder="1" applyAlignment="1">
      <alignment horizontal="left" vertical="center" wrapText="1"/>
    </xf>
    <xf numFmtId="4" fontId="2" fillId="0" borderId="1" xfId="0" applyNumberFormat="1" applyFont="1" applyBorder="1" applyAlignment="1">
      <alignment horizontal="center" vertical="center"/>
    </xf>
    <xf numFmtId="4" fontId="2" fillId="0" borderId="1" xfId="0" applyNumberFormat="1" applyFont="1" applyBorder="1" applyAlignment="1">
      <alignment vertical="center"/>
    </xf>
    <xf numFmtId="0" fontId="1" fillId="0" borderId="1" xfId="2" applyFont="1" applyBorder="1" applyAlignment="1">
      <alignment horizontal="center" vertical="center" wrapText="1"/>
    </xf>
    <xf numFmtId="4" fontId="1" fillId="0" borderId="1" xfId="2" applyNumberFormat="1" applyFont="1" applyBorder="1" applyAlignment="1">
      <alignment horizontal="center" vertical="center" wrapText="1"/>
    </xf>
    <xf numFmtId="9" fontId="1" fillId="0" borderId="1" xfId="2" applyNumberFormat="1" applyFont="1" applyBorder="1" applyAlignment="1">
      <alignment horizontal="center" vertical="center" wrapText="1"/>
    </xf>
    <xf numFmtId="0" fontId="1" fillId="0" borderId="1" xfId="0" applyFont="1" applyBorder="1" applyAlignment="1">
      <alignment wrapText="1"/>
    </xf>
    <xf numFmtId="4" fontId="1" fillId="2" borderId="1" xfId="3" applyNumberFormat="1" applyFont="1" applyFill="1" applyBorder="1" applyAlignment="1">
      <alignment horizontal="center" vertical="center" wrapText="1"/>
    </xf>
    <xf numFmtId="4" fontId="5" fillId="0" borderId="1" xfId="1" applyNumberFormat="1" applyFont="1" applyBorder="1" applyAlignment="1">
      <alignment horizontal="center" vertical="center" wrapText="1"/>
    </xf>
    <xf numFmtId="0" fontId="5" fillId="0" borderId="1" xfId="1" applyFont="1" applyBorder="1" applyAlignment="1">
      <alignment horizontal="center" vertical="center" wrapText="1"/>
    </xf>
    <xf numFmtId="0" fontId="0" fillId="0" borderId="0" xfId="0" applyAlignment="1">
      <alignment wrapText="1"/>
    </xf>
    <xf numFmtId="0" fontId="2" fillId="0" borderId="1" xfId="0" applyFont="1" applyBorder="1" applyAlignment="1">
      <alignment horizontal="center" vertical="center" wrapText="1"/>
    </xf>
    <xf numFmtId="0" fontId="1" fillId="2" borderId="1" xfId="0" applyFont="1" applyFill="1" applyBorder="1" applyAlignment="1">
      <alignment horizontal="left" vertical="center" wrapText="1"/>
    </xf>
    <xf numFmtId="165" fontId="1" fillId="2" borderId="1" xfId="0" applyNumberFormat="1" applyFont="1" applyFill="1" applyBorder="1" applyAlignment="1">
      <alignment horizontal="center" vertical="center" wrapText="1"/>
    </xf>
    <xf numFmtId="0" fontId="9"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vertical="center" wrapText="1"/>
      <protection locked="0"/>
    </xf>
    <xf numFmtId="9" fontId="1" fillId="2" borderId="1" xfId="0" applyNumberFormat="1" applyFont="1" applyFill="1" applyBorder="1" applyAlignment="1" applyProtection="1">
      <alignment horizontal="center" vertical="center" wrapText="1"/>
      <protection locked="0"/>
    </xf>
    <xf numFmtId="0" fontId="10" fillId="0" borderId="1" xfId="0" applyFont="1" applyBorder="1" applyAlignment="1">
      <alignment horizontal="center" vertical="center" wrapText="1"/>
    </xf>
    <xf numFmtId="4" fontId="1" fillId="0" borderId="1" xfId="0" applyNumberFormat="1" applyFont="1" applyBorder="1" applyAlignment="1">
      <alignment horizontal="center" vertical="center"/>
    </xf>
    <xf numFmtId="0" fontId="1" fillId="2" borderId="1" xfId="0" applyFont="1" applyFill="1" applyBorder="1" applyAlignment="1">
      <alignment vertical="center" wrapText="1"/>
    </xf>
    <xf numFmtId="0" fontId="2" fillId="0" borderId="1" xfId="0" applyFont="1" applyBorder="1" applyAlignment="1">
      <alignment horizontal="right" vertical="center" wrapText="1"/>
    </xf>
    <xf numFmtId="0" fontId="4" fillId="0" borderId="0" xfId="0" applyFont="1" applyAlignment="1">
      <alignment horizontal="center"/>
    </xf>
    <xf numFmtId="0" fontId="3" fillId="0" borderId="0" xfId="0" applyFont="1" applyAlignment="1">
      <alignment horizontal="center" wrapText="1"/>
    </xf>
    <xf numFmtId="0" fontId="0" fillId="0" borderId="2" xfId="0" applyBorder="1" applyAlignment="1">
      <alignment horizontal="center"/>
    </xf>
  </cellXfs>
  <cellStyles count="4">
    <cellStyle name="Dziesiętny 2" xfId="3" xr:uid="{828FD553-905B-4AE1-B15E-8FF6CECB17F6}"/>
    <cellStyle name="Normalny" xfId="0" builtinId="0"/>
    <cellStyle name="Normalny 2" xfId="2" xr:uid="{8F629AF4-659C-402D-808B-3370AF488691}"/>
    <cellStyle name="Normalny_Arkusz1" xfId="1" xr:uid="{F3015FC6-46D0-4228-87A2-D99C93DE1B0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FDF79-6AB8-4420-9574-E8D0EFFC7856}">
  <dimension ref="A2:L25"/>
  <sheetViews>
    <sheetView view="pageBreakPreview" topLeftCell="A24" zoomScaleNormal="100" zoomScaleSheetLayoutView="100" workbookViewId="0">
      <selection activeCell="G34" sqref="G34"/>
    </sheetView>
  </sheetViews>
  <sheetFormatPr defaultRowHeight="15"/>
  <cols>
    <col min="2" max="2" width="26.5703125" customWidth="1"/>
  </cols>
  <sheetData>
    <row r="2" spans="1:12" ht="18.75">
      <c r="A2" s="47" t="s">
        <v>55</v>
      </c>
      <c r="B2" s="47"/>
      <c r="C2" s="47"/>
      <c r="D2" s="47"/>
      <c r="E2" s="47"/>
      <c r="F2" s="47"/>
      <c r="G2" s="47"/>
      <c r="H2" s="47"/>
      <c r="I2" s="47"/>
      <c r="J2" s="47"/>
      <c r="K2" s="47"/>
      <c r="L2" s="47"/>
    </row>
    <row r="3" spans="1:12" ht="33" customHeight="1">
      <c r="A3" s="48" t="s">
        <v>56</v>
      </c>
      <c r="B3" s="48"/>
      <c r="C3" s="48"/>
      <c r="D3" s="48"/>
      <c r="E3" s="48"/>
      <c r="F3" s="48"/>
      <c r="G3" s="48"/>
      <c r="H3" s="48"/>
      <c r="I3" s="48"/>
      <c r="J3" s="48"/>
      <c r="K3" s="48"/>
      <c r="L3" s="48"/>
    </row>
    <row r="5" spans="1:12" ht="18.75">
      <c r="A5" s="49" t="s">
        <v>57</v>
      </c>
      <c r="B5" s="49"/>
      <c r="K5" s="6"/>
    </row>
    <row r="6" spans="1:12" ht="60">
      <c r="A6" s="1" t="s">
        <v>0</v>
      </c>
      <c r="B6" s="1" t="s">
        <v>1</v>
      </c>
      <c r="C6" s="2" t="s">
        <v>2</v>
      </c>
      <c r="D6" s="1" t="s">
        <v>3</v>
      </c>
      <c r="E6" s="1" t="s">
        <v>4</v>
      </c>
      <c r="F6" s="3" t="s">
        <v>5</v>
      </c>
      <c r="G6" s="4" t="s">
        <v>6</v>
      </c>
      <c r="H6" s="3" t="s">
        <v>7</v>
      </c>
      <c r="I6" s="3" t="s">
        <v>8</v>
      </c>
      <c r="J6" s="3" t="s">
        <v>9</v>
      </c>
      <c r="K6" s="3" t="s">
        <v>10</v>
      </c>
      <c r="L6" s="1" t="s">
        <v>11</v>
      </c>
    </row>
    <row r="7" spans="1:12" ht="60">
      <c r="A7" s="1" t="s">
        <v>12</v>
      </c>
      <c r="B7" s="1" t="s">
        <v>13</v>
      </c>
      <c r="C7" s="1"/>
      <c r="D7" s="1" t="s">
        <v>14</v>
      </c>
      <c r="E7" s="1">
        <v>100</v>
      </c>
      <c r="F7" s="3"/>
      <c r="G7" s="4"/>
      <c r="H7" s="3"/>
      <c r="I7" s="3"/>
      <c r="J7" s="3"/>
      <c r="K7" s="3"/>
      <c r="L7" s="1"/>
    </row>
    <row r="8" spans="1:12" ht="48">
      <c r="A8" s="1" t="s">
        <v>15</v>
      </c>
      <c r="B8" s="1" t="s">
        <v>16</v>
      </c>
      <c r="C8" s="1"/>
      <c r="D8" s="1" t="s">
        <v>14</v>
      </c>
      <c r="E8" s="1">
        <v>3</v>
      </c>
      <c r="F8" s="3"/>
      <c r="G8" s="4"/>
      <c r="H8" s="3"/>
      <c r="I8" s="3"/>
      <c r="J8" s="3"/>
      <c r="K8" s="3"/>
      <c r="L8" s="1"/>
    </row>
    <row r="9" spans="1:12" ht="60">
      <c r="A9" s="1" t="s">
        <v>17</v>
      </c>
      <c r="B9" s="1" t="s">
        <v>18</v>
      </c>
      <c r="C9" s="1"/>
      <c r="D9" s="1" t="s">
        <v>19</v>
      </c>
      <c r="E9" s="1">
        <v>2</v>
      </c>
      <c r="F9" s="3"/>
      <c r="G9" s="4"/>
      <c r="H9" s="3"/>
      <c r="I9" s="3"/>
      <c r="J9" s="3"/>
      <c r="K9" s="3"/>
      <c r="L9" s="1"/>
    </row>
    <row r="10" spans="1:12" ht="252">
      <c r="A10" s="1" t="s">
        <v>20</v>
      </c>
      <c r="B10" s="1" t="s">
        <v>21</v>
      </c>
      <c r="C10" s="1"/>
      <c r="D10" s="1" t="s">
        <v>14</v>
      </c>
      <c r="E10" s="1">
        <v>15</v>
      </c>
      <c r="F10" s="3"/>
      <c r="G10" s="4"/>
      <c r="H10" s="3"/>
      <c r="I10" s="3"/>
      <c r="J10" s="3"/>
      <c r="K10" s="3"/>
      <c r="L10" s="1"/>
    </row>
    <row r="11" spans="1:12" ht="180">
      <c r="A11" s="1" t="s">
        <v>22</v>
      </c>
      <c r="B11" s="1" t="s">
        <v>23</v>
      </c>
      <c r="C11" s="1"/>
      <c r="D11" s="1" t="s">
        <v>24</v>
      </c>
      <c r="E11" s="1">
        <v>80</v>
      </c>
      <c r="F11" s="3"/>
      <c r="G11" s="4"/>
      <c r="H11" s="3"/>
      <c r="I11" s="3"/>
      <c r="J11" s="3"/>
      <c r="K11" s="3"/>
      <c r="L11" s="1"/>
    </row>
    <row r="12" spans="1:12" ht="156">
      <c r="A12" s="1" t="s">
        <v>25</v>
      </c>
      <c r="B12" s="1" t="s">
        <v>26</v>
      </c>
      <c r="C12" s="1"/>
      <c r="D12" s="1" t="s">
        <v>27</v>
      </c>
      <c r="E12" s="1">
        <v>10</v>
      </c>
      <c r="F12" s="3"/>
      <c r="G12" s="4"/>
      <c r="H12" s="3"/>
      <c r="I12" s="3"/>
      <c r="J12" s="3"/>
      <c r="K12" s="3"/>
      <c r="L12" s="1"/>
    </row>
    <row r="13" spans="1:12" ht="144">
      <c r="A13" s="1" t="s">
        <v>28</v>
      </c>
      <c r="B13" s="1" t="s">
        <v>29</v>
      </c>
      <c r="C13" s="1"/>
      <c r="D13" s="1" t="s">
        <v>30</v>
      </c>
      <c r="E13" s="1">
        <v>15</v>
      </c>
      <c r="F13" s="3"/>
      <c r="G13" s="4"/>
      <c r="H13" s="3"/>
      <c r="I13" s="3"/>
      <c r="J13" s="3"/>
      <c r="K13" s="3"/>
      <c r="L13" s="1"/>
    </row>
    <row r="14" spans="1:12" ht="228">
      <c r="A14" s="1" t="s">
        <v>31</v>
      </c>
      <c r="B14" s="1" t="s">
        <v>32</v>
      </c>
      <c r="C14" s="1"/>
      <c r="D14" s="1" t="s">
        <v>24</v>
      </c>
      <c r="E14" s="1">
        <v>15</v>
      </c>
      <c r="F14" s="3"/>
      <c r="G14" s="4"/>
      <c r="H14" s="3"/>
      <c r="I14" s="3"/>
      <c r="J14" s="3"/>
      <c r="K14" s="3"/>
      <c r="L14" s="1"/>
    </row>
    <row r="15" spans="1:12" ht="300">
      <c r="A15" s="1" t="s">
        <v>33</v>
      </c>
      <c r="B15" s="1" t="s">
        <v>34</v>
      </c>
      <c r="C15" s="1"/>
      <c r="D15" s="1" t="s">
        <v>24</v>
      </c>
      <c r="E15" s="1">
        <v>6</v>
      </c>
      <c r="F15" s="3"/>
      <c r="G15" s="4"/>
      <c r="H15" s="3"/>
      <c r="I15" s="3"/>
      <c r="J15" s="3"/>
      <c r="K15" s="3"/>
      <c r="L15" s="1"/>
    </row>
    <row r="16" spans="1:12" ht="216">
      <c r="A16" s="1" t="s">
        <v>35</v>
      </c>
      <c r="B16" s="1" t="s">
        <v>36</v>
      </c>
      <c r="C16" s="1"/>
      <c r="D16" s="1" t="s">
        <v>14</v>
      </c>
      <c r="E16" s="1">
        <v>30</v>
      </c>
      <c r="F16" s="3"/>
      <c r="G16" s="4"/>
      <c r="H16" s="3"/>
      <c r="I16" s="3"/>
      <c r="J16" s="3"/>
      <c r="K16" s="3"/>
      <c r="L16" s="1"/>
    </row>
    <row r="17" spans="1:12" ht="216">
      <c r="A17" s="1" t="s">
        <v>37</v>
      </c>
      <c r="B17" s="1" t="s">
        <v>38</v>
      </c>
      <c r="C17" s="1"/>
      <c r="D17" s="1" t="s">
        <v>39</v>
      </c>
      <c r="E17" s="1">
        <v>3</v>
      </c>
      <c r="F17" s="3"/>
      <c r="G17" s="4"/>
      <c r="H17" s="3"/>
      <c r="I17" s="3"/>
      <c r="J17" s="3"/>
      <c r="K17" s="3"/>
      <c r="L17" s="1"/>
    </row>
    <row r="18" spans="1:12" ht="36">
      <c r="A18" s="1" t="s">
        <v>40</v>
      </c>
      <c r="B18" s="1" t="s">
        <v>41</v>
      </c>
      <c r="C18" s="1"/>
      <c r="D18" s="1" t="s">
        <v>14</v>
      </c>
      <c r="E18" s="1">
        <v>3</v>
      </c>
      <c r="F18" s="3"/>
      <c r="G18" s="4"/>
      <c r="H18" s="3"/>
      <c r="I18" s="3"/>
      <c r="J18" s="3"/>
      <c r="K18" s="3"/>
      <c r="L18" s="1"/>
    </row>
    <row r="19" spans="1:12" ht="48">
      <c r="A19" s="1" t="s">
        <v>42</v>
      </c>
      <c r="B19" s="1" t="s">
        <v>43</v>
      </c>
      <c r="C19" s="1"/>
      <c r="D19" s="1" t="s">
        <v>24</v>
      </c>
      <c r="E19" s="1">
        <v>50</v>
      </c>
      <c r="F19" s="3"/>
      <c r="G19" s="4"/>
      <c r="H19" s="3"/>
      <c r="I19" s="3"/>
      <c r="J19" s="3"/>
      <c r="K19" s="3"/>
      <c r="L19" s="1"/>
    </row>
    <row r="20" spans="1:12" ht="36">
      <c r="A20" s="1" t="s">
        <v>44</v>
      </c>
      <c r="B20" s="1" t="s">
        <v>45</v>
      </c>
      <c r="C20" s="1"/>
      <c r="D20" s="1" t="s">
        <v>24</v>
      </c>
      <c r="E20" s="1">
        <v>50</v>
      </c>
      <c r="F20" s="3"/>
      <c r="G20" s="4"/>
      <c r="H20" s="3"/>
      <c r="I20" s="3"/>
      <c r="J20" s="3"/>
      <c r="K20" s="3"/>
      <c r="L20" s="1"/>
    </row>
    <row r="21" spans="1:12" ht="84">
      <c r="A21" s="1" t="s">
        <v>46</v>
      </c>
      <c r="B21" s="1" t="s">
        <v>47</v>
      </c>
      <c r="C21" s="1"/>
      <c r="D21" s="1" t="s">
        <v>19</v>
      </c>
      <c r="E21" s="1">
        <v>15</v>
      </c>
      <c r="F21" s="3"/>
      <c r="G21" s="4"/>
      <c r="H21" s="3"/>
      <c r="I21" s="3"/>
      <c r="J21" s="3"/>
      <c r="K21" s="3"/>
      <c r="L21" s="1"/>
    </row>
    <row r="22" spans="1:12" ht="168">
      <c r="A22" s="1" t="s">
        <v>48</v>
      </c>
      <c r="B22" s="1" t="s">
        <v>49</v>
      </c>
      <c r="C22" s="1"/>
      <c r="D22" s="1" t="s">
        <v>19</v>
      </c>
      <c r="E22" s="1">
        <v>12</v>
      </c>
      <c r="F22" s="3"/>
      <c r="G22" s="4"/>
      <c r="H22" s="3"/>
      <c r="I22" s="3"/>
      <c r="J22" s="3"/>
      <c r="K22" s="3"/>
      <c r="L22" s="1"/>
    </row>
    <row r="23" spans="1:12" ht="409.5">
      <c r="A23" s="1" t="s">
        <v>50</v>
      </c>
      <c r="B23" s="1" t="s">
        <v>51</v>
      </c>
      <c r="C23" s="1"/>
      <c r="D23" s="1" t="s">
        <v>14</v>
      </c>
      <c r="E23" s="1">
        <v>3</v>
      </c>
      <c r="F23" s="3"/>
      <c r="G23" s="4"/>
      <c r="H23" s="3"/>
      <c r="I23" s="3"/>
      <c r="J23" s="3"/>
      <c r="K23" s="3"/>
      <c r="L23" s="1"/>
    </row>
    <row r="24" spans="1:12" ht="96">
      <c r="A24" s="1" t="s">
        <v>52</v>
      </c>
      <c r="B24" s="1" t="s">
        <v>53</v>
      </c>
      <c r="C24" s="1"/>
      <c r="D24" s="1" t="s">
        <v>14</v>
      </c>
      <c r="E24" s="1">
        <v>3</v>
      </c>
      <c r="F24" s="3"/>
      <c r="G24" s="4"/>
      <c r="H24" s="3"/>
      <c r="I24" s="3"/>
      <c r="J24" s="3"/>
      <c r="K24" s="3"/>
      <c r="L24" s="1"/>
    </row>
    <row r="25" spans="1:12">
      <c r="A25" s="46" t="s">
        <v>54</v>
      </c>
      <c r="B25" s="46"/>
      <c r="C25" s="46"/>
      <c r="D25" s="46"/>
      <c r="E25" s="46"/>
      <c r="F25" s="46"/>
      <c r="G25" s="46"/>
      <c r="H25" s="46"/>
      <c r="I25" s="5">
        <f>SUM(I7:I24)</f>
        <v>0</v>
      </c>
      <c r="J25" s="5">
        <f>SUM(J7:J24)</f>
        <v>0</v>
      </c>
      <c r="K25" s="5">
        <f>SUM(K7:K24)</f>
        <v>0</v>
      </c>
      <c r="L25" s="1"/>
    </row>
  </sheetData>
  <mergeCells count="4">
    <mergeCell ref="A25:H25"/>
    <mergeCell ref="A2:L2"/>
    <mergeCell ref="A3:L3"/>
    <mergeCell ref="A5:B5"/>
  </mergeCells>
  <pageMargins left="0.7" right="0.7" top="0.75" bottom="0.75" header="0.3" footer="0.3"/>
  <pageSetup paperSize="9" scale="68" orientation="portrait" horizontalDpi="0" verticalDpi="0" r:id="rId1"/>
  <headerFooter>
    <oddHeader>&amp;LSP ZOZ MSWiA w Koszalinie
ul. Szpitalna 2, 75-720 Koszalin&amp;RZałącznik nr 2 do zapytania ofertowego/umowy</oddHeader>
    <oddFooter>&amp;LM-2375-2374/07/2024</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AB1CD-81EF-4881-AA7A-F8B0623BAEAE}">
  <dimension ref="A2:L11"/>
  <sheetViews>
    <sheetView tabSelected="1" view="pageBreakPreview" zoomScale="118" zoomScaleNormal="100" zoomScaleSheetLayoutView="118" workbookViewId="0">
      <selection activeCell="L8" sqref="L8"/>
    </sheetView>
  </sheetViews>
  <sheetFormatPr defaultRowHeight="15"/>
  <cols>
    <col min="2" max="2" width="21" customWidth="1"/>
  </cols>
  <sheetData>
    <row r="2" spans="1:12" ht="18.75">
      <c r="A2" s="47" t="s">
        <v>55</v>
      </c>
      <c r="B2" s="47"/>
      <c r="C2" s="47"/>
      <c r="D2" s="47"/>
      <c r="E2" s="47"/>
      <c r="F2" s="47"/>
      <c r="G2" s="47"/>
      <c r="H2" s="47"/>
      <c r="I2" s="47"/>
      <c r="J2" s="47"/>
      <c r="K2" s="47"/>
      <c r="L2" s="47"/>
    </row>
    <row r="3" spans="1:12" ht="15.75">
      <c r="A3" s="48" t="s">
        <v>56</v>
      </c>
      <c r="B3" s="48"/>
      <c r="C3" s="48"/>
      <c r="D3" s="48"/>
      <c r="E3" s="48"/>
      <c r="F3" s="48"/>
      <c r="G3" s="48"/>
      <c r="H3" s="48"/>
      <c r="I3" s="48"/>
      <c r="J3" s="48"/>
      <c r="K3" s="48"/>
      <c r="L3" s="48"/>
    </row>
    <row r="5" spans="1:12" ht="18.75">
      <c r="A5" s="49" t="s">
        <v>74</v>
      </c>
      <c r="B5" s="49"/>
      <c r="K5" s="6"/>
    </row>
    <row r="6" spans="1:12" ht="63.75">
      <c r="A6" s="24" t="s">
        <v>0</v>
      </c>
      <c r="B6" s="24" t="s">
        <v>1</v>
      </c>
      <c r="C6" s="2" t="s">
        <v>2</v>
      </c>
      <c r="D6" s="24" t="s">
        <v>3</v>
      </c>
      <c r="E6" s="24" t="s">
        <v>4</v>
      </c>
      <c r="F6" s="11" t="s">
        <v>5</v>
      </c>
      <c r="G6" s="10" t="s">
        <v>6</v>
      </c>
      <c r="H6" s="11" t="s">
        <v>7</v>
      </c>
      <c r="I6" s="11" t="s">
        <v>8</v>
      </c>
      <c r="J6" s="11" t="s">
        <v>9</v>
      </c>
      <c r="K6" s="11" t="s">
        <v>10</v>
      </c>
      <c r="L6" s="24" t="s">
        <v>11</v>
      </c>
    </row>
    <row r="7" spans="1:12" ht="132">
      <c r="A7" s="1" t="s">
        <v>12</v>
      </c>
      <c r="B7" s="7" t="s">
        <v>185</v>
      </c>
      <c r="C7" s="7"/>
      <c r="D7" s="1" t="s">
        <v>186</v>
      </c>
      <c r="E7" s="1">
        <v>1</v>
      </c>
      <c r="F7" s="3"/>
      <c r="G7" s="4"/>
      <c r="H7" s="3"/>
      <c r="I7" s="3"/>
      <c r="J7" s="3"/>
      <c r="K7" s="3"/>
      <c r="L7" s="16"/>
    </row>
    <row r="8" spans="1:12" ht="180">
      <c r="A8" s="8" t="s">
        <v>15</v>
      </c>
      <c r="B8" s="45" t="s">
        <v>187</v>
      </c>
      <c r="C8" s="7"/>
      <c r="D8" s="1" t="s">
        <v>119</v>
      </c>
      <c r="E8" s="1">
        <v>5</v>
      </c>
      <c r="F8" s="3"/>
      <c r="G8" s="4"/>
      <c r="H8" s="3"/>
      <c r="I8" s="3"/>
      <c r="J8" s="3"/>
      <c r="K8" s="3"/>
      <c r="L8" s="16"/>
    </row>
    <row r="9" spans="1:12" ht="228">
      <c r="A9" s="8" t="s">
        <v>17</v>
      </c>
      <c r="B9" s="45" t="s">
        <v>188</v>
      </c>
      <c r="C9" s="7"/>
      <c r="D9" s="1" t="s">
        <v>119</v>
      </c>
      <c r="E9" s="1">
        <v>6</v>
      </c>
      <c r="F9" s="3"/>
      <c r="G9" s="4"/>
      <c r="H9" s="3"/>
      <c r="I9" s="3"/>
      <c r="J9" s="3"/>
      <c r="K9" s="3"/>
      <c r="L9" s="16"/>
    </row>
    <row r="10" spans="1:12" ht="108">
      <c r="A10" s="1" t="s">
        <v>20</v>
      </c>
      <c r="B10" s="7" t="s">
        <v>189</v>
      </c>
      <c r="C10" s="7"/>
      <c r="D10" s="1" t="s">
        <v>190</v>
      </c>
      <c r="E10" s="1">
        <v>5</v>
      </c>
      <c r="F10" s="3"/>
      <c r="G10" s="4"/>
      <c r="H10" s="3"/>
      <c r="I10" s="3"/>
      <c r="J10" s="3"/>
      <c r="K10" s="3"/>
      <c r="L10" s="16"/>
    </row>
    <row r="11" spans="1:12">
      <c r="A11" s="46" t="s">
        <v>54</v>
      </c>
      <c r="B11" s="46"/>
      <c r="C11" s="46"/>
      <c r="D11" s="46"/>
      <c r="E11" s="46"/>
      <c r="F11" s="46"/>
      <c r="G11" s="46"/>
      <c r="H11" s="46"/>
      <c r="I11" s="5">
        <f>SUM(I7:I10)</f>
        <v>0</v>
      </c>
      <c r="J11" s="5">
        <f>SUM(J7:J10)</f>
        <v>0</v>
      </c>
      <c r="K11" s="5">
        <f>SUM(K7:K10)</f>
        <v>0</v>
      </c>
      <c r="L11" s="1"/>
    </row>
  </sheetData>
  <mergeCells count="4">
    <mergeCell ref="A2:L2"/>
    <mergeCell ref="A3:L3"/>
    <mergeCell ref="A5:B5"/>
    <mergeCell ref="A11:H11"/>
  </mergeCells>
  <pageMargins left="0.7" right="0.7" top="0.75" bottom="0.75" header="0.3" footer="0.3"/>
  <pageSetup paperSize="9" scale="71" orientation="portrait" horizontalDpi="0" verticalDpi="0" r:id="rId1"/>
  <headerFooter>
    <oddHeader>&amp;LSP ZOZ MSWiA w Koszalinie
ul. Szpitalna 2, 75-720 Koszalin&amp;RZałącznik nr 2 do zapytania ofertowego/umowy</oddHeader>
    <oddFooter>&amp;LM-2375-2374/07/2024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0BF91-6C19-4041-B6A3-8A1E91449421}">
  <dimension ref="A2:L18"/>
  <sheetViews>
    <sheetView view="pageBreakPreview" zoomScaleNormal="100" zoomScaleSheetLayoutView="100" workbookViewId="0">
      <selection activeCell="I7" sqref="I7"/>
    </sheetView>
  </sheetViews>
  <sheetFormatPr defaultRowHeight="15"/>
  <cols>
    <col min="2" max="2" width="14.5703125" customWidth="1"/>
  </cols>
  <sheetData>
    <row r="2" spans="1:12" ht="18.75">
      <c r="A2" s="47" t="s">
        <v>55</v>
      </c>
      <c r="B2" s="47"/>
      <c r="C2" s="47"/>
      <c r="D2" s="47"/>
      <c r="E2" s="47"/>
      <c r="F2" s="47"/>
      <c r="G2" s="47"/>
      <c r="H2" s="47"/>
      <c r="I2" s="47"/>
      <c r="J2" s="47"/>
      <c r="K2" s="47"/>
      <c r="L2" s="47"/>
    </row>
    <row r="3" spans="1:12" ht="15.75">
      <c r="A3" s="48" t="s">
        <v>56</v>
      </c>
      <c r="B3" s="48"/>
      <c r="C3" s="48"/>
      <c r="D3" s="48"/>
      <c r="E3" s="48"/>
      <c r="F3" s="48"/>
      <c r="G3" s="48"/>
      <c r="H3" s="48"/>
      <c r="I3" s="48"/>
      <c r="J3" s="48"/>
      <c r="K3" s="48"/>
      <c r="L3" s="48"/>
    </row>
    <row r="5" spans="1:12" ht="18.75">
      <c r="A5" s="49" t="s">
        <v>58</v>
      </c>
      <c r="B5" s="49"/>
      <c r="K5" s="6"/>
    </row>
    <row r="6" spans="1:12" ht="60">
      <c r="A6" s="1" t="s">
        <v>0</v>
      </c>
      <c r="B6" s="1" t="s">
        <v>1</v>
      </c>
      <c r="C6" s="2" t="s">
        <v>2</v>
      </c>
      <c r="D6" s="1" t="s">
        <v>3</v>
      </c>
      <c r="E6" s="1" t="s">
        <v>4</v>
      </c>
      <c r="F6" s="3" t="s">
        <v>5</v>
      </c>
      <c r="G6" s="4" t="s">
        <v>6</v>
      </c>
      <c r="H6" s="3" t="s">
        <v>7</v>
      </c>
      <c r="I6" s="3" t="s">
        <v>8</v>
      </c>
      <c r="J6" s="3" t="s">
        <v>9</v>
      </c>
      <c r="K6" s="3" t="s">
        <v>10</v>
      </c>
      <c r="L6" s="1" t="s">
        <v>11</v>
      </c>
    </row>
    <row r="7" spans="1:12" ht="84">
      <c r="A7" s="1" t="s">
        <v>12</v>
      </c>
      <c r="B7" s="1" t="s">
        <v>59</v>
      </c>
      <c r="C7" s="1"/>
      <c r="D7" s="1" t="s">
        <v>60</v>
      </c>
      <c r="E7" s="1">
        <v>300</v>
      </c>
      <c r="F7" s="3"/>
      <c r="G7" s="4"/>
      <c r="H7" s="3"/>
      <c r="I7" s="3"/>
      <c r="J7" s="3"/>
      <c r="K7" s="3"/>
      <c r="L7" s="1"/>
    </row>
    <row r="8" spans="1:12" ht="84">
      <c r="A8" s="1" t="s">
        <v>15</v>
      </c>
      <c r="B8" s="1" t="s">
        <v>61</v>
      </c>
      <c r="C8" s="1"/>
      <c r="D8" s="1" t="s">
        <v>60</v>
      </c>
      <c r="E8" s="1">
        <v>1500</v>
      </c>
      <c r="F8" s="3"/>
      <c r="G8" s="4"/>
      <c r="H8" s="3"/>
      <c r="I8" s="3"/>
      <c r="J8" s="3"/>
      <c r="K8" s="3"/>
      <c r="L8" s="1"/>
    </row>
    <row r="9" spans="1:12" ht="84">
      <c r="A9" s="1" t="s">
        <v>17</v>
      </c>
      <c r="B9" s="1" t="s">
        <v>62</v>
      </c>
      <c r="C9" s="1"/>
      <c r="D9" s="1" t="s">
        <v>60</v>
      </c>
      <c r="E9" s="1">
        <v>50</v>
      </c>
      <c r="F9" s="3"/>
      <c r="G9" s="4"/>
      <c r="H9" s="3"/>
      <c r="I9" s="3"/>
      <c r="J9" s="3"/>
      <c r="K9" s="3"/>
      <c r="L9" s="1"/>
    </row>
    <row r="10" spans="1:12" ht="60">
      <c r="A10" s="1" t="s">
        <v>20</v>
      </c>
      <c r="B10" s="1" t="s">
        <v>63</v>
      </c>
      <c r="C10" s="1"/>
      <c r="D10" s="1" t="s">
        <v>60</v>
      </c>
      <c r="E10" s="1">
        <v>80</v>
      </c>
      <c r="F10" s="3"/>
      <c r="G10" s="4"/>
      <c r="H10" s="3"/>
      <c r="I10" s="3"/>
      <c r="J10" s="3"/>
      <c r="K10" s="3"/>
      <c r="L10" s="1"/>
    </row>
    <row r="11" spans="1:12" ht="60">
      <c r="A11" s="1" t="s">
        <v>22</v>
      </c>
      <c r="B11" s="1" t="s">
        <v>64</v>
      </c>
      <c r="C11" s="1"/>
      <c r="D11" s="1" t="s">
        <v>60</v>
      </c>
      <c r="E11" s="1">
        <v>200</v>
      </c>
      <c r="F11" s="3"/>
      <c r="G11" s="4"/>
      <c r="H11" s="3"/>
      <c r="I11" s="3"/>
      <c r="J11" s="3"/>
      <c r="K11" s="3"/>
      <c r="L11" s="1"/>
    </row>
    <row r="12" spans="1:12" ht="60">
      <c r="A12" s="1" t="s">
        <v>25</v>
      </c>
      <c r="B12" s="1" t="s">
        <v>65</v>
      </c>
      <c r="C12" s="1"/>
      <c r="D12" s="1" t="s">
        <v>60</v>
      </c>
      <c r="E12" s="1">
        <v>70</v>
      </c>
      <c r="F12" s="3"/>
      <c r="G12" s="4"/>
      <c r="H12" s="3"/>
      <c r="I12" s="3"/>
      <c r="J12" s="3"/>
      <c r="K12" s="3"/>
      <c r="L12" s="1"/>
    </row>
    <row r="13" spans="1:12" ht="120">
      <c r="A13" s="1" t="s">
        <v>28</v>
      </c>
      <c r="B13" s="1" t="s">
        <v>66</v>
      </c>
      <c r="C13" s="1"/>
      <c r="D13" s="1" t="s">
        <v>60</v>
      </c>
      <c r="E13" s="1">
        <v>40</v>
      </c>
      <c r="F13" s="3"/>
      <c r="G13" s="4"/>
      <c r="H13" s="3"/>
      <c r="I13" s="3"/>
      <c r="J13" s="3"/>
      <c r="K13" s="3"/>
      <c r="L13" s="1"/>
    </row>
    <row r="14" spans="1:12" ht="120">
      <c r="A14" s="1" t="s">
        <v>31</v>
      </c>
      <c r="B14" s="1" t="s">
        <v>67</v>
      </c>
      <c r="C14" s="1"/>
      <c r="D14" s="1" t="s">
        <v>60</v>
      </c>
      <c r="E14" s="1">
        <v>6</v>
      </c>
      <c r="F14" s="3"/>
      <c r="G14" s="4"/>
      <c r="H14" s="3"/>
      <c r="I14" s="3"/>
      <c r="J14" s="3"/>
      <c r="K14" s="3"/>
      <c r="L14" s="1"/>
    </row>
    <row r="15" spans="1:12" ht="192">
      <c r="A15" s="1" t="s">
        <v>33</v>
      </c>
      <c r="B15" s="1" t="s">
        <v>68</v>
      </c>
      <c r="C15" s="1"/>
      <c r="D15" s="1" t="s">
        <v>69</v>
      </c>
      <c r="E15" s="1">
        <v>25</v>
      </c>
      <c r="F15" s="3"/>
      <c r="G15" s="4"/>
      <c r="H15" s="3"/>
      <c r="I15" s="3"/>
      <c r="J15" s="3"/>
      <c r="K15" s="3"/>
      <c r="L15" s="1"/>
    </row>
    <row r="16" spans="1:12" ht="180">
      <c r="A16" s="1" t="s">
        <v>35</v>
      </c>
      <c r="B16" s="1" t="s">
        <v>70</v>
      </c>
      <c r="C16" s="1"/>
      <c r="D16" s="1" t="s">
        <v>69</v>
      </c>
      <c r="E16" s="1">
        <v>25</v>
      </c>
      <c r="F16" s="3"/>
      <c r="G16" s="4"/>
      <c r="H16" s="3"/>
      <c r="I16" s="3"/>
      <c r="J16" s="3"/>
      <c r="K16" s="3"/>
      <c r="L16" s="1"/>
    </row>
    <row r="17" spans="1:12" ht="144">
      <c r="A17" s="1" t="s">
        <v>37</v>
      </c>
      <c r="B17" s="7" t="s">
        <v>71</v>
      </c>
      <c r="C17" s="7"/>
      <c r="D17" s="8" t="s">
        <v>72</v>
      </c>
      <c r="E17" s="8">
        <v>3</v>
      </c>
      <c r="F17" s="9"/>
      <c r="G17" s="10"/>
      <c r="H17" s="11"/>
      <c r="I17" s="11"/>
      <c r="J17" s="11"/>
      <c r="K17" s="11"/>
      <c r="L17" s="12"/>
    </row>
    <row r="18" spans="1:12">
      <c r="A18" s="46" t="s">
        <v>54</v>
      </c>
      <c r="B18" s="46"/>
      <c r="C18" s="46"/>
      <c r="D18" s="46"/>
      <c r="E18" s="46"/>
      <c r="F18" s="46"/>
      <c r="G18" s="46"/>
      <c r="H18" s="46"/>
      <c r="I18" s="5">
        <f>SUM(I7:I17)</f>
        <v>0</v>
      </c>
      <c r="J18" s="5">
        <f>SUM(J7:J17)</f>
        <v>0</v>
      </c>
      <c r="K18" s="5">
        <f>SUM(K7:K17)</f>
        <v>0</v>
      </c>
      <c r="L18" s="1"/>
    </row>
  </sheetData>
  <mergeCells count="4">
    <mergeCell ref="A2:L2"/>
    <mergeCell ref="A3:L3"/>
    <mergeCell ref="A5:B5"/>
    <mergeCell ref="A18:H18"/>
  </mergeCells>
  <pageMargins left="0.7" right="0.7" top="0.75" bottom="0.75" header="0.3" footer="0.3"/>
  <pageSetup paperSize="9" scale="75" orientation="portrait" horizontalDpi="0" verticalDpi="0" r:id="rId1"/>
  <headerFooter>
    <oddHeader>&amp;LSP ZOZ MSWiA w Koszalinie
ul. Szpitalna 2, 75-720 Koszalin&amp;RZałącznik nr 2 do zapytania ofertowego/umowy</oddHeader>
    <oddFooter>&amp;LM-2375-2374/07/2024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AF88B-1DD1-49B5-B275-0ED4551238F6}">
  <dimension ref="A2:L22"/>
  <sheetViews>
    <sheetView view="pageBreakPreview" topLeftCell="A16" zoomScaleNormal="100" zoomScaleSheetLayoutView="100" workbookViewId="0">
      <selection activeCell="I7" sqref="I7"/>
    </sheetView>
  </sheetViews>
  <sheetFormatPr defaultRowHeight="15"/>
  <cols>
    <col min="2" max="2" width="27.28515625" customWidth="1"/>
  </cols>
  <sheetData>
    <row r="2" spans="1:12" ht="18.75">
      <c r="A2" s="47" t="s">
        <v>55</v>
      </c>
      <c r="B2" s="47"/>
      <c r="C2" s="47"/>
      <c r="D2" s="47"/>
      <c r="E2" s="47"/>
      <c r="F2" s="47"/>
      <c r="G2" s="47"/>
      <c r="H2" s="47"/>
      <c r="I2" s="47"/>
      <c r="J2" s="47"/>
      <c r="K2" s="47"/>
      <c r="L2" s="47"/>
    </row>
    <row r="3" spans="1:12" ht="15.75">
      <c r="A3" s="48" t="s">
        <v>56</v>
      </c>
      <c r="B3" s="48"/>
      <c r="C3" s="48"/>
      <c r="D3" s="48"/>
      <c r="E3" s="48"/>
      <c r="F3" s="48"/>
      <c r="G3" s="48"/>
      <c r="H3" s="48"/>
      <c r="I3" s="48"/>
      <c r="J3" s="48"/>
      <c r="K3" s="48"/>
      <c r="L3" s="48"/>
    </row>
    <row r="5" spans="1:12" ht="18.75">
      <c r="A5" s="49" t="s">
        <v>73</v>
      </c>
      <c r="B5" s="49"/>
      <c r="K5" s="6"/>
    </row>
    <row r="6" spans="1:12" ht="60">
      <c r="A6" s="1" t="s">
        <v>0</v>
      </c>
      <c r="B6" s="1" t="s">
        <v>1</v>
      </c>
      <c r="C6" s="2" t="s">
        <v>2</v>
      </c>
      <c r="D6" s="1" t="s">
        <v>3</v>
      </c>
      <c r="E6" s="1" t="s">
        <v>4</v>
      </c>
      <c r="F6" s="3" t="s">
        <v>5</v>
      </c>
      <c r="G6" s="4" t="s">
        <v>6</v>
      </c>
      <c r="H6" s="3" t="s">
        <v>7</v>
      </c>
      <c r="I6" s="3" t="s">
        <v>8</v>
      </c>
      <c r="J6" s="3" t="s">
        <v>9</v>
      </c>
      <c r="K6" s="3" t="s">
        <v>10</v>
      </c>
      <c r="L6" s="1" t="s">
        <v>11</v>
      </c>
    </row>
    <row r="7" spans="1:12" ht="72">
      <c r="A7" s="1" t="s">
        <v>12</v>
      </c>
      <c r="B7" s="1" t="s">
        <v>81</v>
      </c>
      <c r="C7" s="1"/>
      <c r="D7" s="1" t="s">
        <v>19</v>
      </c>
      <c r="E7" s="1">
        <v>10</v>
      </c>
      <c r="F7" s="3"/>
      <c r="G7" s="4"/>
      <c r="H7" s="3"/>
      <c r="I7" s="3"/>
      <c r="J7" s="3"/>
      <c r="K7" s="3"/>
      <c r="L7" s="1"/>
    </row>
    <row r="8" spans="1:12" ht="72">
      <c r="A8" s="1" t="s">
        <v>15</v>
      </c>
      <c r="B8" s="1" t="s">
        <v>82</v>
      </c>
      <c r="C8" s="1"/>
      <c r="D8" s="1" t="s">
        <v>19</v>
      </c>
      <c r="E8" s="1">
        <v>20</v>
      </c>
      <c r="F8" s="3"/>
      <c r="G8" s="4"/>
      <c r="H8" s="3"/>
      <c r="I8" s="3"/>
      <c r="J8" s="3"/>
      <c r="K8" s="3"/>
      <c r="L8" s="1"/>
    </row>
    <row r="9" spans="1:12" ht="72">
      <c r="A9" s="1" t="s">
        <v>17</v>
      </c>
      <c r="B9" s="1" t="s">
        <v>83</v>
      </c>
      <c r="C9" s="1"/>
      <c r="D9" s="1" t="s">
        <v>84</v>
      </c>
      <c r="E9" s="1">
        <v>70</v>
      </c>
      <c r="F9" s="3"/>
      <c r="G9" s="4"/>
      <c r="H9" s="3"/>
      <c r="I9" s="3"/>
      <c r="J9" s="3"/>
      <c r="K9" s="3"/>
      <c r="L9" s="1"/>
    </row>
    <row r="10" spans="1:12" ht="72">
      <c r="A10" s="1" t="s">
        <v>20</v>
      </c>
      <c r="B10" s="1" t="s">
        <v>85</v>
      </c>
      <c r="C10" s="1"/>
      <c r="D10" s="1" t="s">
        <v>19</v>
      </c>
      <c r="E10" s="1">
        <v>15</v>
      </c>
      <c r="F10" s="3"/>
      <c r="G10" s="4"/>
      <c r="H10" s="3"/>
      <c r="I10" s="3"/>
      <c r="J10" s="3"/>
      <c r="K10" s="3"/>
      <c r="L10" s="1"/>
    </row>
    <row r="11" spans="1:12" ht="72">
      <c r="A11" s="1" t="s">
        <v>22</v>
      </c>
      <c r="B11" s="1" t="s">
        <v>86</v>
      </c>
      <c r="C11" s="1"/>
      <c r="D11" s="1" t="s">
        <v>19</v>
      </c>
      <c r="E11" s="1">
        <v>8</v>
      </c>
      <c r="F11" s="3"/>
      <c r="G11" s="4"/>
      <c r="H11" s="3"/>
      <c r="I11" s="3"/>
      <c r="J11" s="3"/>
      <c r="K11" s="3"/>
      <c r="L11" s="1"/>
    </row>
    <row r="12" spans="1:12" ht="72">
      <c r="A12" s="1" t="s">
        <v>25</v>
      </c>
      <c r="B12" s="1" t="s">
        <v>87</v>
      </c>
      <c r="C12" s="1"/>
      <c r="D12" s="1" t="s">
        <v>19</v>
      </c>
      <c r="E12" s="1">
        <v>8</v>
      </c>
      <c r="F12" s="3"/>
      <c r="G12" s="4"/>
      <c r="H12" s="3"/>
      <c r="I12" s="3"/>
      <c r="J12" s="3"/>
      <c r="K12" s="3"/>
      <c r="L12" s="1"/>
    </row>
    <row r="13" spans="1:12" ht="144">
      <c r="A13" s="1" t="s">
        <v>28</v>
      </c>
      <c r="B13" s="1" t="s">
        <v>88</v>
      </c>
      <c r="C13" s="1"/>
      <c r="D13" s="1" t="s">
        <v>89</v>
      </c>
      <c r="E13" s="1">
        <v>150</v>
      </c>
      <c r="F13" s="3"/>
      <c r="G13" s="4"/>
      <c r="H13" s="3"/>
      <c r="I13" s="3"/>
      <c r="J13" s="3"/>
      <c r="K13" s="3"/>
      <c r="L13" s="1"/>
    </row>
    <row r="14" spans="1:12" ht="24">
      <c r="A14" s="1" t="s">
        <v>31</v>
      </c>
      <c r="B14" s="1" t="s">
        <v>90</v>
      </c>
      <c r="C14" s="1"/>
      <c r="D14" s="1" t="s">
        <v>60</v>
      </c>
      <c r="E14" s="1">
        <v>80</v>
      </c>
      <c r="F14" s="3"/>
      <c r="G14" s="4"/>
      <c r="H14" s="3"/>
      <c r="I14" s="3"/>
      <c r="J14" s="3"/>
      <c r="K14" s="3"/>
      <c r="L14" s="1"/>
    </row>
    <row r="15" spans="1:12" ht="24">
      <c r="A15" s="1" t="s">
        <v>33</v>
      </c>
      <c r="B15" s="1" t="s">
        <v>91</v>
      </c>
      <c r="C15" s="1"/>
      <c r="D15" s="1" t="s">
        <v>60</v>
      </c>
      <c r="E15" s="13">
        <v>45</v>
      </c>
      <c r="F15" s="3"/>
      <c r="G15" s="4"/>
      <c r="H15" s="3"/>
      <c r="I15" s="3"/>
      <c r="J15" s="3"/>
      <c r="K15" s="3"/>
      <c r="L15" s="1"/>
    </row>
    <row r="16" spans="1:12" ht="24">
      <c r="A16" s="1" t="s">
        <v>35</v>
      </c>
      <c r="B16" s="1" t="s">
        <v>92</v>
      </c>
      <c r="C16" s="1"/>
      <c r="D16" s="1" t="s">
        <v>60</v>
      </c>
      <c r="E16" s="1">
        <v>5</v>
      </c>
      <c r="F16" s="3"/>
      <c r="G16" s="4"/>
      <c r="H16" s="3"/>
      <c r="I16" s="3"/>
      <c r="J16" s="3"/>
      <c r="K16" s="3"/>
      <c r="L16" s="1"/>
    </row>
    <row r="17" spans="1:12" ht="24">
      <c r="A17" s="1" t="s">
        <v>37</v>
      </c>
      <c r="B17" s="1" t="s">
        <v>93</v>
      </c>
      <c r="C17" s="1"/>
      <c r="D17" s="1" t="s">
        <v>60</v>
      </c>
      <c r="E17" s="1">
        <v>35</v>
      </c>
      <c r="F17" s="3"/>
      <c r="G17" s="4"/>
      <c r="H17" s="3"/>
      <c r="I17" s="3"/>
      <c r="J17" s="3"/>
      <c r="K17" s="3"/>
      <c r="L17" s="1"/>
    </row>
    <row r="18" spans="1:12" ht="168">
      <c r="A18" s="1" t="s">
        <v>40</v>
      </c>
      <c r="B18" s="1" t="s">
        <v>94</v>
      </c>
      <c r="C18" s="1"/>
      <c r="D18" s="1" t="s">
        <v>95</v>
      </c>
      <c r="E18" s="1">
        <v>600</v>
      </c>
      <c r="F18" s="3"/>
      <c r="G18" s="4"/>
      <c r="H18" s="3"/>
      <c r="I18" s="3"/>
      <c r="J18" s="3"/>
      <c r="K18" s="3"/>
      <c r="L18" s="1"/>
    </row>
    <row r="19" spans="1:12" ht="144">
      <c r="A19" s="1" t="s">
        <v>42</v>
      </c>
      <c r="B19" s="1" t="s">
        <v>96</v>
      </c>
      <c r="C19" s="1"/>
      <c r="D19" s="1" t="s">
        <v>97</v>
      </c>
      <c r="E19" s="1">
        <v>6</v>
      </c>
      <c r="F19" s="3"/>
      <c r="G19" s="4"/>
      <c r="H19" s="3"/>
      <c r="I19" s="3"/>
      <c r="J19" s="3"/>
      <c r="K19" s="3"/>
      <c r="L19" s="1"/>
    </row>
    <row r="20" spans="1:12" ht="144">
      <c r="A20" s="1" t="s">
        <v>44</v>
      </c>
      <c r="B20" s="1" t="s">
        <v>98</v>
      </c>
      <c r="C20" s="1"/>
      <c r="D20" s="1" t="s">
        <v>99</v>
      </c>
      <c r="E20" s="1">
        <v>10</v>
      </c>
      <c r="F20" s="3"/>
      <c r="G20" s="4"/>
      <c r="H20" s="3"/>
      <c r="I20" s="3"/>
      <c r="J20" s="3"/>
      <c r="K20" s="3"/>
      <c r="L20" s="1"/>
    </row>
    <row r="21" spans="1:12" ht="120.75">
      <c r="A21" s="1" t="s">
        <v>46</v>
      </c>
      <c r="B21" s="14" t="s">
        <v>100</v>
      </c>
      <c r="C21" s="1"/>
      <c r="D21" s="1" t="s">
        <v>101</v>
      </c>
      <c r="E21" s="1">
        <v>70</v>
      </c>
      <c r="F21" s="3"/>
      <c r="G21" s="4"/>
      <c r="H21" s="3"/>
      <c r="I21" s="3"/>
      <c r="J21" s="3"/>
      <c r="K21" s="3"/>
      <c r="L21" s="1"/>
    </row>
    <row r="22" spans="1:12">
      <c r="A22" s="46" t="s">
        <v>54</v>
      </c>
      <c r="B22" s="46"/>
      <c r="C22" s="46"/>
      <c r="D22" s="46"/>
      <c r="E22" s="46"/>
      <c r="F22" s="46"/>
      <c r="G22" s="46"/>
      <c r="H22" s="46"/>
      <c r="I22" s="5">
        <f>SUM(I7:I21)</f>
        <v>0</v>
      </c>
      <c r="J22" s="5">
        <f>SUM(J7:J21)</f>
        <v>0</v>
      </c>
      <c r="K22" s="5">
        <f>SUM(K7:K21)</f>
        <v>0</v>
      </c>
      <c r="L22" s="1"/>
    </row>
  </sheetData>
  <mergeCells count="4">
    <mergeCell ref="A2:L2"/>
    <mergeCell ref="A3:L3"/>
    <mergeCell ref="A5:B5"/>
    <mergeCell ref="A22:H22"/>
  </mergeCells>
  <pageMargins left="0.7" right="0.7" top="0.75" bottom="0.75" header="0.3" footer="0.3"/>
  <pageSetup paperSize="9" scale="68"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D8660-BD97-4CD9-A779-886A5FA52550}">
  <dimension ref="A2:L21"/>
  <sheetViews>
    <sheetView view="pageBreakPreview" zoomScaleNormal="100" zoomScaleSheetLayoutView="100" workbookViewId="0">
      <selection activeCell="F7" sqref="F7:K20"/>
    </sheetView>
  </sheetViews>
  <sheetFormatPr defaultRowHeight="15"/>
  <cols>
    <col min="2" max="2" width="27.42578125" customWidth="1"/>
  </cols>
  <sheetData>
    <row r="2" spans="1:12" ht="18.75">
      <c r="A2" s="47" t="s">
        <v>55</v>
      </c>
      <c r="B2" s="47"/>
      <c r="C2" s="47"/>
      <c r="D2" s="47"/>
      <c r="E2" s="47"/>
      <c r="F2" s="47"/>
      <c r="G2" s="47"/>
      <c r="H2" s="47"/>
      <c r="I2" s="47"/>
      <c r="J2" s="47"/>
      <c r="K2" s="47"/>
      <c r="L2" s="47"/>
    </row>
    <row r="3" spans="1:12" ht="15.75">
      <c r="A3" s="48" t="s">
        <v>56</v>
      </c>
      <c r="B3" s="48"/>
      <c r="C3" s="48"/>
      <c r="D3" s="48"/>
      <c r="E3" s="48"/>
      <c r="F3" s="48"/>
      <c r="G3" s="48"/>
      <c r="H3" s="48"/>
      <c r="I3" s="48"/>
      <c r="J3" s="48"/>
      <c r="K3" s="48"/>
      <c r="L3" s="48"/>
    </row>
    <row r="5" spans="1:12" ht="18.75">
      <c r="A5" s="49" t="s">
        <v>80</v>
      </c>
      <c r="B5" s="49"/>
      <c r="K5" s="6"/>
    </row>
    <row r="6" spans="1:12" ht="60">
      <c r="A6" s="1" t="s">
        <v>0</v>
      </c>
      <c r="B6" s="1" t="s">
        <v>1</v>
      </c>
      <c r="C6" s="2" t="s">
        <v>2</v>
      </c>
      <c r="D6" s="1" t="s">
        <v>3</v>
      </c>
      <c r="E6" s="1" t="s">
        <v>4</v>
      </c>
      <c r="F6" s="3" t="s">
        <v>5</v>
      </c>
      <c r="G6" s="4" t="s">
        <v>6</v>
      </c>
      <c r="H6" s="3" t="s">
        <v>7</v>
      </c>
      <c r="I6" s="3" t="s">
        <v>8</v>
      </c>
      <c r="J6" s="3" t="s">
        <v>9</v>
      </c>
      <c r="K6" s="3" t="s">
        <v>10</v>
      </c>
      <c r="L6" s="1" t="s">
        <v>11</v>
      </c>
    </row>
    <row r="7" spans="1:12" ht="36">
      <c r="A7" s="1" t="s">
        <v>12</v>
      </c>
      <c r="B7" s="1" t="s">
        <v>102</v>
      </c>
      <c r="C7" s="1"/>
      <c r="D7" s="1" t="s">
        <v>103</v>
      </c>
      <c r="E7" s="1">
        <v>400</v>
      </c>
      <c r="F7" s="3"/>
      <c r="G7" s="4"/>
      <c r="H7" s="3"/>
      <c r="I7" s="3"/>
      <c r="J7" s="3"/>
      <c r="K7" s="3"/>
      <c r="L7" s="1"/>
    </row>
    <row r="8" spans="1:12" ht="48">
      <c r="A8" s="1" t="s">
        <v>15</v>
      </c>
      <c r="B8" s="1" t="s">
        <v>104</v>
      </c>
      <c r="C8" s="1"/>
      <c r="D8" s="1" t="s">
        <v>60</v>
      </c>
      <c r="E8" s="1">
        <v>1200</v>
      </c>
      <c r="F8" s="3"/>
      <c r="G8" s="4"/>
      <c r="H8" s="3"/>
      <c r="I8" s="3"/>
      <c r="J8" s="3"/>
      <c r="K8" s="3"/>
      <c r="L8" s="1"/>
    </row>
    <row r="9" spans="1:12" ht="48">
      <c r="A9" s="1" t="s">
        <v>17</v>
      </c>
      <c r="B9" s="1" t="s">
        <v>105</v>
      </c>
      <c r="C9" s="1"/>
      <c r="D9" s="1" t="s">
        <v>60</v>
      </c>
      <c r="E9" s="1">
        <v>120</v>
      </c>
      <c r="F9" s="3"/>
      <c r="G9" s="4"/>
      <c r="H9" s="3"/>
      <c r="I9" s="3"/>
      <c r="J9" s="3"/>
      <c r="K9" s="3"/>
      <c r="L9" s="1"/>
    </row>
    <row r="10" spans="1:12" ht="48">
      <c r="A10" s="1" t="s">
        <v>20</v>
      </c>
      <c r="B10" s="1" t="s">
        <v>106</v>
      </c>
      <c r="C10" s="1"/>
      <c r="D10" s="1" t="s">
        <v>60</v>
      </c>
      <c r="E10" s="1">
        <v>400</v>
      </c>
      <c r="F10" s="3"/>
      <c r="G10" s="4"/>
      <c r="H10" s="3"/>
      <c r="I10" s="3"/>
      <c r="J10" s="3"/>
      <c r="K10" s="3"/>
      <c r="L10" s="1"/>
    </row>
    <row r="11" spans="1:12" ht="24">
      <c r="A11" s="1" t="s">
        <v>22</v>
      </c>
      <c r="B11" s="1" t="s">
        <v>107</v>
      </c>
      <c r="C11" s="1"/>
      <c r="D11" s="1" t="s">
        <v>108</v>
      </c>
      <c r="E11" s="1">
        <v>10</v>
      </c>
      <c r="F11" s="3"/>
      <c r="G11" s="4"/>
      <c r="H11" s="3"/>
      <c r="I11" s="3"/>
      <c r="J11" s="3"/>
      <c r="K11" s="3"/>
      <c r="L11" s="1"/>
    </row>
    <row r="12" spans="1:12" ht="24">
      <c r="A12" s="1" t="s">
        <v>25</v>
      </c>
      <c r="B12" s="1" t="s">
        <v>109</v>
      </c>
      <c r="C12" s="1"/>
      <c r="D12" s="1" t="s">
        <v>108</v>
      </c>
      <c r="E12" s="1">
        <v>7</v>
      </c>
      <c r="F12" s="3"/>
      <c r="G12" s="4"/>
      <c r="H12" s="3"/>
      <c r="I12" s="3"/>
      <c r="J12" s="3"/>
      <c r="K12" s="3"/>
      <c r="L12" s="1"/>
    </row>
    <row r="13" spans="1:12" ht="24">
      <c r="A13" s="1" t="s">
        <v>28</v>
      </c>
      <c r="B13" s="1" t="s">
        <v>110</v>
      </c>
      <c r="C13" s="1"/>
      <c r="D13" s="1" t="s">
        <v>108</v>
      </c>
      <c r="E13" s="1">
        <v>6</v>
      </c>
      <c r="F13" s="3"/>
      <c r="G13" s="4"/>
      <c r="H13" s="3"/>
      <c r="I13" s="3"/>
      <c r="J13" s="3"/>
      <c r="K13" s="3"/>
      <c r="L13" s="1"/>
    </row>
    <row r="14" spans="1:12" ht="24">
      <c r="A14" s="1" t="s">
        <v>31</v>
      </c>
      <c r="B14" s="1" t="s">
        <v>111</v>
      </c>
      <c r="C14" s="1"/>
      <c r="D14" s="1" t="s">
        <v>108</v>
      </c>
      <c r="E14" s="1">
        <v>6</v>
      </c>
      <c r="F14" s="3"/>
      <c r="G14" s="4"/>
      <c r="H14" s="3"/>
      <c r="I14" s="3"/>
      <c r="J14" s="3"/>
      <c r="K14" s="3"/>
      <c r="L14" s="1"/>
    </row>
    <row r="15" spans="1:12" ht="132">
      <c r="A15" s="1" t="s">
        <v>33</v>
      </c>
      <c r="B15" s="8" t="s">
        <v>112</v>
      </c>
      <c r="C15" s="1"/>
      <c r="D15" s="1" t="s">
        <v>113</v>
      </c>
      <c r="E15" s="1">
        <v>5</v>
      </c>
      <c r="F15" s="3"/>
      <c r="G15" s="4"/>
      <c r="H15" s="3"/>
      <c r="I15" s="3"/>
      <c r="J15" s="3"/>
      <c r="K15" s="3"/>
      <c r="L15" s="1"/>
    </row>
    <row r="16" spans="1:12" ht="120">
      <c r="A16" s="1" t="s">
        <v>35</v>
      </c>
      <c r="B16" s="8" t="s">
        <v>114</v>
      </c>
      <c r="C16" s="1"/>
      <c r="D16" s="1" t="s">
        <v>113</v>
      </c>
      <c r="E16" s="1">
        <v>5</v>
      </c>
      <c r="F16" s="3"/>
      <c r="G16" s="4"/>
      <c r="H16" s="3"/>
      <c r="I16" s="3"/>
      <c r="J16" s="3"/>
      <c r="K16" s="3"/>
      <c r="L16" s="1"/>
    </row>
    <row r="17" spans="1:12" ht="168">
      <c r="A17" s="1" t="s">
        <v>37</v>
      </c>
      <c r="B17" s="15" t="s">
        <v>115</v>
      </c>
      <c r="C17" s="15"/>
      <c r="D17" s="16" t="s">
        <v>60</v>
      </c>
      <c r="E17" s="17">
        <v>80</v>
      </c>
      <c r="F17" s="18"/>
      <c r="G17" s="19"/>
      <c r="H17" s="18"/>
      <c r="I17" s="18"/>
      <c r="J17" s="18"/>
      <c r="K17" s="18"/>
      <c r="L17" s="16"/>
    </row>
    <row r="18" spans="1:12" ht="168">
      <c r="A18" s="1" t="s">
        <v>40</v>
      </c>
      <c r="B18" s="15" t="s">
        <v>116</v>
      </c>
      <c r="C18" s="15"/>
      <c r="D18" s="16" t="s">
        <v>60</v>
      </c>
      <c r="E18" s="17">
        <v>1200</v>
      </c>
      <c r="F18" s="18"/>
      <c r="G18" s="19"/>
      <c r="H18" s="18"/>
      <c r="I18" s="18"/>
      <c r="J18" s="18"/>
      <c r="K18" s="18"/>
      <c r="L18" s="16"/>
    </row>
    <row r="19" spans="1:12" ht="168">
      <c r="A19" s="1" t="s">
        <v>42</v>
      </c>
      <c r="B19" s="15" t="s">
        <v>117</v>
      </c>
      <c r="C19" s="15"/>
      <c r="D19" s="16" t="s">
        <v>60</v>
      </c>
      <c r="E19" s="17">
        <v>150</v>
      </c>
      <c r="F19" s="18"/>
      <c r="G19" s="19"/>
      <c r="H19" s="18"/>
      <c r="I19" s="18"/>
      <c r="J19" s="18"/>
      <c r="K19" s="18"/>
      <c r="L19" s="16"/>
    </row>
    <row r="20" spans="1:12">
      <c r="A20" s="1" t="s">
        <v>44</v>
      </c>
      <c r="B20" s="20" t="s">
        <v>118</v>
      </c>
      <c r="C20" s="20"/>
      <c r="D20" s="21" t="s">
        <v>119</v>
      </c>
      <c r="E20" s="21">
        <v>20</v>
      </c>
      <c r="F20" s="22"/>
      <c r="G20" s="23"/>
      <c r="H20" s="18"/>
      <c r="I20" s="18"/>
      <c r="J20" s="18"/>
      <c r="K20" s="18"/>
      <c r="L20" s="16"/>
    </row>
    <row r="21" spans="1:12">
      <c r="A21" s="46" t="s">
        <v>54</v>
      </c>
      <c r="B21" s="46"/>
      <c r="C21" s="46"/>
      <c r="D21" s="46"/>
      <c r="E21" s="46"/>
      <c r="F21" s="46"/>
      <c r="G21" s="46"/>
      <c r="H21" s="46"/>
      <c r="I21" s="5">
        <f>SUM(I7:I20)</f>
        <v>0</v>
      </c>
      <c r="J21" s="5">
        <f>SUM(J7:J20)</f>
        <v>0</v>
      </c>
      <c r="K21" s="5">
        <f>SUM(K7:K20)</f>
        <v>0</v>
      </c>
      <c r="L21" s="1"/>
    </row>
  </sheetData>
  <mergeCells count="4">
    <mergeCell ref="A2:L2"/>
    <mergeCell ref="A3:L3"/>
    <mergeCell ref="A5:B5"/>
    <mergeCell ref="A21:H21"/>
  </mergeCells>
  <pageMargins left="0.7" right="0.7" top="0.75" bottom="0.75" header="0.3" footer="0.3"/>
  <pageSetup paperSize="9" scale="68" orientation="portrait" horizontalDpi="0" verticalDpi="0" r:id="rId1"/>
  <headerFooter>
    <oddHeader>&amp;LSP ZOZ MSWiA w Koszalinie
ul. Szpitalna 2, 75-720 Koszalin&amp;RZałącznik nr 2 do zapytania ofertowego/umowy</oddHeader>
    <oddFooter>&amp;LM-2375-2374/07/2024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FE041-1404-45A5-BCE9-EFF50E4E594F}">
  <dimension ref="A2:L22"/>
  <sheetViews>
    <sheetView view="pageBreakPreview" topLeftCell="A20" zoomScaleNormal="100" zoomScaleSheetLayoutView="100" workbookViewId="0">
      <selection activeCell="I21" sqref="I21"/>
    </sheetView>
  </sheetViews>
  <sheetFormatPr defaultRowHeight="15"/>
  <cols>
    <col min="2" max="2" width="32.7109375" customWidth="1"/>
  </cols>
  <sheetData>
    <row r="2" spans="1:12" ht="18.75">
      <c r="A2" s="47" t="s">
        <v>55</v>
      </c>
      <c r="B2" s="47"/>
      <c r="C2" s="47"/>
      <c r="D2" s="47"/>
      <c r="E2" s="47"/>
      <c r="F2" s="47"/>
      <c r="G2" s="47"/>
      <c r="H2" s="47"/>
      <c r="I2" s="47"/>
      <c r="J2" s="47"/>
      <c r="K2" s="47"/>
      <c r="L2" s="47"/>
    </row>
    <row r="3" spans="1:12" ht="15.75">
      <c r="A3" s="48" t="s">
        <v>56</v>
      </c>
      <c r="B3" s="48"/>
      <c r="C3" s="48"/>
      <c r="D3" s="48"/>
      <c r="E3" s="48"/>
      <c r="F3" s="48"/>
      <c r="G3" s="48"/>
      <c r="H3" s="48"/>
      <c r="I3" s="48"/>
      <c r="J3" s="48"/>
      <c r="K3" s="48"/>
      <c r="L3" s="48"/>
    </row>
    <row r="5" spans="1:12" ht="18.75">
      <c r="A5" s="49" t="s">
        <v>79</v>
      </c>
      <c r="B5" s="49"/>
      <c r="K5" s="6"/>
    </row>
    <row r="6" spans="1:12" ht="63.75">
      <c r="A6" s="24" t="s">
        <v>0</v>
      </c>
      <c r="B6" s="24" t="s">
        <v>1</v>
      </c>
      <c r="C6" s="2" t="s">
        <v>2</v>
      </c>
      <c r="D6" s="24" t="s">
        <v>3</v>
      </c>
      <c r="E6" s="24" t="s">
        <v>4</v>
      </c>
      <c r="F6" s="11" t="s">
        <v>5</v>
      </c>
      <c r="G6" s="10" t="s">
        <v>6</v>
      </c>
      <c r="H6" s="11" t="s">
        <v>7</v>
      </c>
      <c r="I6" s="11" t="s">
        <v>8</v>
      </c>
      <c r="J6" s="11" t="s">
        <v>9</v>
      </c>
      <c r="K6" s="11" t="s">
        <v>10</v>
      </c>
      <c r="L6" s="24" t="s">
        <v>11</v>
      </c>
    </row>
    <row r="7" spans="1:12" ht="312">
      <c r="A7" s="1" t="s">
        <v>12</v>
      </c>
      <c r="B7" s="25" t="s">
        <v>120</v>
      </c>
      <c r="C7" s="1"/>
      <c r="D7" s="16" t="s">
        <v>121</v>
      </c>
      <c r="E7" s="17">
        <v>15</v>
      </c>
      <c r="F7" s="18"/>
      <c r="G7" s="19"/>
      <c r="H7" s="18"/>
      <c r="I7" s="18"/>
      <c r="J7" s="18"/>
      <c r="K7" s="18"/>
      <c r="L7" s="16"/>
    </row>
    <row r="8" spans="1:12" ht="300">
      <c r="A8" s="1" t="s">
        <v>15</v>
      </c>
      <c r="B8" s="25" t="s">
        <v>122</v>
      </c>
      <c r="C8" s="1"/>
      <c r="D8" s="16" t="s">
        <v>121</v>
      </c>
      <c r="E8" s="17">
        <v>10</v>
      </c>
      <c r="F8" s="18"/>
      <c r="G8" s="19"/>
      <c r="H8" s="18"/>
      <c r="I8" s="18"/>
      <c r="J8" s="18"/>
      <c r="K8" s="18"/>
      <c r="L8" s="16"/>
    </row>
    <row r="9" spans="1:12" ht="312">
      <c r="A9" s="1" t="s">
        <v>17</v>
      </c>
      <c r="B9" s="25" t="s">
        <v>123</v>
      </c>
      <c r="C9" s="1"/>
      <c r="D9" s="16" t="s">
        <v>27</v>
      </c>
      <c r="E9" s="17">
        <v>25</v>
      </c>
      <c r="F9" s="18"/>
      <c r="G9" s="19"/>
      <c r="H9" s="18"/>
      <c r="I9" s="18"/>
      <c r="J9" s="18"/>
      <c r="K9" s="18"/>
      <c r="L9" s="16"/>
    </row>
    <row r="10" spans="1:12" ht="300">
      <c r="A10" s="1" t="s">
        <v>20</v>
      </c>
      <c r="B10" s="25" t="s">
        <v>122</v>
      </c>
      <c r="C10" s="1"/>
      <c r="D10" s="16" t="s">
        <v>121</v>
      </c>
      <c r="E10" s="17">
        <v>17</v>
      </c>
      <c r="F10" s="18"/>
      <c r="G10" s="19"/>
      <c r="H10" s="18"/>
      <c r="I10" s="18"/>
      <c r="J10" s="18"/>
      <c r="K10" s="18"/>
      <c r="L10" s="16"/>
    </row>
    <row r="11" spans="1:12" ht="300">
      <c r="A11" s="1" t="s">
        <v>22</v>
      </c>
      <c r="B11" s="25" t="s">
        <v>124</v>
      </c>
      <c r="C11" s="1"/>
      <c r="D11" s="16" t="s">
        <v>121</v>
      </c>
      <c r="E11" s="17">
        <v>8</v>
      </c>
      <c r="F11" s="18"/>
      <c r="G11" s="19"/>
      <c r="H11" s="18"/>
      <c r="I11" s="18"/>
      <c r="J11" s="18"/>
      <c r="K11" s="18"/>
      <c r="L11" s="16"/>
    </row>
    <row r="12" spans="1:12" ht="336">
      <c r="A12" s="1" t="s">
        <v>25</v>
      </c>
      <c r="B12" s="25" t="s">
        <v>125</v>
      </c>
      <c r="C12" s="1"/>
      <c r="D12" s="16" t="s">
        <v>121</v>
      </c>
      <c r="E12" s="17">
        <v>25</v>
      </c>
      <c r="F12" s="18"/>
      <c r="G12" s="19"/>
      <c r="H12" s="18"/>
      <c r="I12" s="18"/>
      <c r="J12" s="18"/>
      <c r="K12" s="18"/>
      <c r="L12" s="16" t="s">
        <v>126</v>
      </c>
    </row>
    <row r="13" spans="1:12" ht="336">
      <c r="A13" s="1" t="s">
        <v>28</v>
      </c>
      <c r="B13" s="25" t="s">
        <v>127</v>
      </c>
      <c r="C13" s="1"/>
      <c r="D13" s="16" t="s">
        <v>27</v>
      </c>
      <c r="E13" s="17">
        <v>7</v>
      </c>
      <c r="F13" s="18"/>
      <c r="G13" s="19"/>
      <c r="H13" s="18"/>
      <c r="I13" s="18"/>
      <c r="J13" s="18"/>
      <c r="K13" s="18"/>
      <c r="L13" s="16"/>
    </row>
    <row r="14" spans="1:12" ht="228">
      <c r="A14" s="1" t="s">
        <v>31</v>
      </c>
      <c r="B14" s="25" t="s">
        <v>128</v>
      </c>
      <c r="C14" s="1"/>
      <c r="D14" s="16" t="s">
        <v>27</v>
      </c>
      <c r="E14" s="17">
        <v>25</v>
      </c>
      <c r="F14" s="18"/>
      <c r="G14" s="19"/>
      <c r="H14" s="18"/>
      <c r="I14" s="18"/>
      <c r="J14" s="18"/>
      <c r="K14" s="18"/>
      <c r="L14" s="16"/>
    </row>
    <row r="15" spans="1:12" ht="228">
      <c r="A15" s="1" t="s">
        <v>33</v>
      </c>
      <c r="B15" s="25" t="s">
        <v>129</v>
      </c>
      <c r="C15" s="1"/>
      <c r="D15" s="16" t="s">
        <v>27</v>
      </c>
      <c r="E15" s="17">
        <v>30</v>
      </c>
      <c r="F15" s="18"/>
      <c r="G15" s="19"/>
      <c r="H15" s="18"/>
      <c r="I15" s="18"/>
      <c r="J15" s="18"/>
      <c r="K15" s="18"/>
      <c r="L15" s="16"/>
    </row>
    <row r="16" spans="1:12" ht="108">
      <c r="A16" s="1" t="s">
        <v>35</v>
      </c>
      <c r="B16" s="25" t="s">
        <v>130</v>
      </c>
      <c r="C16" s="1"/>
      <c r="D16" s="16" t="s">
        <v>27</v>
      </c>
      <c r="E16" s="17">
        <v>10</v>
      </c>
      <c r="F16" s="18"/>
      <c r="G16" s="19"/>
      <c r="H16" s="18"/>
      <c r="I16" s="18"/>
      <c r="J16" s="18"/>
      <c r="K16" s="18"/>
      <c r="L16" s="16"/>
    </row>
    <row r="17" spans="1:12" ht="108">
      <c r="A17" s="1" t="s">
        <v>37</v>
      </c>
      <c r="B17" s="25" t="s">
        <v>131</v>
      </c>
      <c r="C17" s="1"/>
      <c r="D17" s="16" t="s">
        <v>27</v>
      </c>
      <c r="E17" s="17">
        <v>10</v>
      </c>
      <c r="F17" s="18"/>
      <c r="G17" s="19"/>
      <c r="H17" s="18"/>
      <c r="I17" s="18"/>
      <c r="J17" s="18"/>
      <c r="K17" s="18"/>
      <c r="L17" s="16"/>
    </row>
    <row r="18" spans="1:12" ht="120">
      <c r="A18" s="1" t="s">
        <v>40</v>
      </c>
      <c r="B18" s="25" t="s">
        <v>132</v>
      </c>
      <c r="C18" s="1"/>
      <c r="D18" s="16" t="s">
        <v>27</v>
      </c>
      <c r="E18" s="17">
        <v>25</v>
      </c>
      <c r="F18" s="18"/>
      <c r="G18" s="19"/>
      <c r="H18" s="18"/>
      <c r="I18" s="18"/>
      <c r="J18" s="18"/>
      <c r="K18" s="18"/>
      <c r="L18" s="16"/>
    </row>
    <row r="19" spans="1:12" ht="144">
      <c r="A19" s="1" t="s">
        <v>42</v>
      </c>
      <c r="B19" s="25" t="s">
        <v>133</v>
      </c>
      <c r="C19" s="1"/>
      <c r="D19" s="16" t="s">
        <v>27</v>
      </c>
      <c r="E19" s="17">
        <v>12</v>
      </c>
      <c r="F19" s="18"/>
      <c r="G19" s="19"/>
      <c r="H19" s="18"/>
      <c r="I19" s="18"/>
      <c r="J19" s="18"/>
      <c r="K19" s="18"/>
      <c r="L19" s="16"/>
    </row>
    <row r="20" spans="1:12" ht="96">
      <c r="A20" s="1" t="s">
        <v>44</v>
      </c>
      <c r="B20" s="25" t="s">
        <v>134</v>
      </c>
      <c r="C20" s="1"/>
      <c r="D20" s="16" t="s">
        <v>27</v>
      </c>
      <c r="E20" s="17">
        <v>15</v>
      </c>
      <c r="F20" s="18"/>
      <c r="G20" s="19"/>
      <c r="H20" s="18"/>
      <c r="I20" s="18"/>
      <c r="J20" s="18"/>
      <c r="K20" s="18"/>
      <c r="L20" s="16"/>
    </row>
    <row r="21" spans="1:12" ht="192">
      <c r="A21" s="1" t="s">
        <v>46</v>
      </c>
      <c r="B21" s="26" t="s">
        <v>135</v>
      </c>
      <c r="C21" s="15"/>
      <c r="D21" s="16" t="s">
        <v>121</v>
      </c>
      <c r="E21" s="17">
        <v>30</v>
      </c>
      <c r="F21" s="18"/>
      <c r="G21" s="19"/>
      <c r="H21" s="18"/>
      <c r="I21" s="18"/>
      <c r="J21" s="18"/>
      <c r="K21" s="18"/>
      <c r="L21" s="16"/>
    </row>
    <row r="22" spans="1:12">
      <c r="A22" s="46" t="s">
        <v>136</v>
      </c>
      <c r="B22" s="46"/>
      <c r="C22" s="46"/>
      <c r="D22" s="46"/>
      <c r="E22" s="46"/>
      <c r="F22" s="46"/>
      <c r="G22" s="46"/>
      <c r="H22" s="46"/>
      <c r="I22" s="27">
        <f>SUM(I7:I21)</f>
        <v>0</v>
      </c>
      <c r="J22" s="27">
        <f>SUM(J7:J21)</f>
        <v>0</v>
      </c>
      <c r="K22" s="27">
        <f>SUM(K7:K21)</f>
        <v>0</v>
      </c>
      <c r="L22" s="28"/>
    </row>
  </sheetData>
  <mergeCells count="4">
    <mergeCell ref="A2:L2"/>
    <mergeCell ref="A3:L3"/>
    <mergeCell ref="A5:B5"/>
    <mergeCell ref="A22:H22"/>
  </mergeCells>
  <pageMargins left="0.7" right="0.7" top="0.75" bottom="0.75" header="0.3" footer="0.3"/>
  <pageSetup paperSize="9" scale="65" orientation="portrait" horizontalDpi="0" verticalDpi="0" r:id="rId1"/>
  <headerFooter>
    <oddHeader>&amp;LSP ZOZ MSWiA w Koszalinie
ul. Szpitalna 2, 75-720 Koszalin&amp;RZałącznik nr 2 do zapytania ofertowego/umowy</oddHeader>
    <oddFooter>&amp;LM-2375-2374/07/2024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9AC43-7A11-4C1A-A530-7DB9802872E4}">
  <dimension ref="A2:L23"/>
  <sheetViews>
    <sheetView view="pageBreakPreview" zoomScaleNormal="100" zoomScaleSheetLayoutView="100" workbookViewId="0">
      <selection activeCell="I7" sqref="I7"/>
    </sheetView>
  </sheetViews>
  <sheetFormatPr defaultRowHeight="15"/>
  <cols>
    <col min="2" max="2" width="19.42578125" customWidth="1"/>
  </cols>
  <sheetData>
    <row r="2" spans="1:12" ht="18.75">
      <c r="A2" s="47" t="s">
        <v>55</v>
      </c>
      <c r="B2" s="47"/>
      <c r="C2" s="47"/>
      <c r="D2" s="47"/>
      <c r="E2" s="47"/>
      <c r="F2" s="47"/>
      <c r="G2" s="47"/>
      <c r="H2" s="47"/>
      <c r="I2" s="47"/>
      <c r="J2" s="47"/>
      <c r="K2" s="47"/>
      <c r="L2" s="47"/>
    </row>
    <row r="3" spans="1:12" ht="15.75">
      <c r="A3" s="48" t="s">
        <v>56</v>
      </c>
      <c r="B3" s="48"/>
      <c r="C3" s="48"/>
      <c r="D3" s="48"/>
      <c r="E3" s="48"/>
      <c r="F3" s="48"/>
      <c r="G3" s="48"/>
      <c r="H3" s="48"/>
      <c r="I3" s="48"/>
      <c r="J3" s="48"/>
      <c r="K3" s="48"/>
      <c r="L3" s="48"/>
    </row>
    <row r="5" spans="1:12" ht="18.75">
      <c r="A5" s="49" t="s">
        <v>78</v>
      </c>
      <c r="B5" s="49"/>
      <c r="K5" s="6"/>
    </row>
    <row r="6" spans="1:12" ht="60">
      <c r="A6" s="2" t="s">
        <v>0</v>
      </c>
      <c r="B6" s="1" t="s">
        <v>1</v>
      </c>
      <c r="C6" s="2" t="s">
        <v>2</v>
      </c>
      <c r="D6" s="2" t="s">
        <v>137</v>
      </c>
      <c r="E6" s="29" t="s">
        <v>4</v>
      </c>
      <c r="F6" s="30" t="s">
        <v>5</v>
      </c>
      <c r="G6" s="31" t="s">
        <v>6</v>
      </c>
      <c r="H6" s="30" t="s">
        <v>7</v>
      </c>
      <c r="I6" s="30" t="s">
        <v>8</v>
      </c>
      <c r="J6" s="30" t="s">
        <v>9</v>
      </c>
      <c r="K6" s="30" t="s">
        <v>10</v>
      </c>
      <c r="L6" s="29" t="s">
        <v>11</v>
      </c>
    </row>
    <row r="7" spans="1:12" ht="144.75">
      <c r="A7" s="1" t="s">
        <v>12</v>
      </c>
      <c r="B7" s="32" t="s">
        <v>138</v>
      </c>
      <c r="C7" s="32"/>
      <c r="D7" s="1" t="s">
        <v>30</v>
      </c>
      <c r="E7" s="1">
        <v>120</v>
      </c>
      <c r="F7" s="5"/>
      <c r="G7" s="4"/>
      <c r="H7" s="3"/>
      <c r="I7" s="3"/>
      <c r="J7" s="3"/>
      <c r="K7" s="3"/>
      <c r="L7" s="16"/>
    </row>
    <row r="8" spans="1:12" ht="144.75">
      <c r="A8" s="1" t="s">
        <v>15</v>
      </c>
      <c r="B8" s="32" t="s">
        <v>139</v>
      </c>
      <c r="C8" s="32"/>
      <c r="D8" s="1" t="s">
        <v>30</v>
      </c>
      <c r="E8" s="1">
        <v>7</v>
      </c>
      <c r="F8" s="5"/>
      <c r="G8" s="4"/>
      <c r="H8" s="3"/>
      <c r="I8" s="3"/>
      <c r="J8" s="3"/>
      <c r="K8" s="3"/>
      <c r="L8" s="1"/>
    </row>
    <row r="9" spans="1:12" ht="132.75">
      <c r="A9" s="1" t="s">
        <v>17</v>
      </c>
      <c r="B9" s="32" t="s">
        <v>140</v>
      </c>
      <c r="C9" s="32"/>
      <c r="D9" s="1" t="s">
        <v>30</v>
      </c>
      <c r="E9" s="1">
        <v>80</v>
      </c>
      <c r="F9" s="5"/>
      <c r="G9" s="4"/>
      <c r="H9" s="3"/>
      <c r="I9" s="3"/>
      <c r="J9" s="3"/>
      <c r="K9" s="3"/>
      <c r="L9" s="1"/>
    </row>
    <row r="10" spans="1:12" ht="132.75">
      <c r="A10" s="1" t="s">
        <v>20</v>
      </c>
      <c r="B10" s="32" t="s">
        <v>141</v>
      </c>
      <c r="C10" s="32"/>
      <c r="D10" s="1" t="s">
        <v>30</v>
      </c>
      <c r="E10" s="1">
        <v>6</v>
      </c>
      <c r="F10" s="5"/>
      <c r="G10" s="4"/>
      <c r="H10" s="3"/>
      <c r="I10" s="3"/>
      <c r="J10" s="3"/>
      <c r="K10" s="3"/>
      <c r="L10" s="1"/>
    </row>
    <row r="11" spans="1:12" ht="96.75">
      <c r="A11" s="1" t="s">
        <v>22</v>
      </c>
      <c r="B11" s="32" t="s">
        <v>142</v>
      </c>
      <c r="C11" s="32"/>
      <c r="D11" s="1" t="s">
        <v>30</v>
      </c>
      <c r="E11" s="1">
        <v>15</v>
      </c>
      <c r="F11" s="3"/>
      <c r="G11" s="4"/>
      <c r="H11" s="3"/>
      <c r="I11" s="3"/>
      <c r="J11" s="3"/>
      <c r="K11" s="3"/>
      <c r="L11" s="16"/>
    </row>
    <row r="12" spans="1:12" ht="144">
      <c r="A12" s="1" t="s">
        <v>25</v>
      </c>
      <c r="B12" s="7" t="s">
        <v>143</v>
      </c>
      <c r="C12" s="7"/>
      <c r="D12" s="1" t="s">
        <v>119</v>
      </c>
      <c r="E12" s="1">
        <v>60</v>
      </c>
      <c r="F12" s="3"/>
      <c r="G12" s="4"/>
      <c r="H12" s="3"/>
      <c r="I12" s="3"/>
      <c r="J12" s="3"/>
      <c r="K12" s="3"/>
      <c r="L12" s="16"/>
    </row>
    <row r="13" spans="1:12" ht="156">
      <c r="A13" s="1" t="s">
        <v>28</v>
      </c>
      <c r="B13" s="7" t="s">
        <v>144</v>
      </c>
      <c r="C13" s="7"/>
      <c r="D13" s="1" t="s">
        <v>119</v>
      </c>
      <c r="E13" s="1">
        <v>25</v>
      </c>
      <c r="F13" s="3"/>
      <c r="G13" s="4"/>
      <c r="H13" s="3"/>
      <c r="I13" s="3"/>
      <c r="J13" s="3"/>
      <c r="K13" s="3"/>
      <c r="L13" s="16"/>
    </row>
    <row r="14" spans="1:12" ht="156">
      <c r="A14" s="1" t="s">
        <v>31</v>
      </c>
      <c r="B14" s="7" t="s">
        <v>145</v>
      </c>
      <c r="C14" s="7"/>
      <c r="D14" s="1" t="s">
        <v>119</v>
      </c>
      <c r="E14" s="1">
        <v>12</v>
      </c>
      <c r="F14" s="3"/>
      <c r="G14" s="4"/>
      <c r="H14" s="3"/>
      <c r="I14" s="3"/>
      <c r="J14" s="3"/>
      <c r="K14" s="3"/>
      <c r="L14" s="16"/>
    </row>
    <row r="15" spans="1:12" ht="96.75">
      <c r="A15" s="1" t="s">
        <v>33</v>
      </c>
      <c r="B15" s="32" t="s">
        <v>146</v>
      </c>
      <c r="C15" s="32"/>
      <c r="D15" s="1" t="s">
        <v>30</v>
      </c>
      <c r="E15" s="1">
        <v>6</v>
      </c>
      <c r="F15" s="3"/>
      <c r="G15" s="4"/>
      <c r="H15" s="3"/>
      <c r="I15" s="3"/>
      <c r="J15" s="3"/>
      <c r="K15" s="3"/>
      <c r="L15" s="16"/>
    </row>
    <row r="16" spans="1:12" ht="120.75">
      <c r="A16" s="1" t="s">
        <v>35</v>
      </c>
      <c r="B16" s="32" t="s">
        <v>147</v>
      </c>
      <c r="C16" s="32"/>
      <c r="D16" s="1" t="s">
        <v>30</v>
      </c>
      <c r="E16" s="1">
        <v>6</v>
      </c>
      <c r="F16" s="3"/>
      <c r="G16" s="4"/>
      <c r="H16" s="3"/>
      <c r="I16" s="3"/>
      <c r="J16" s="3"/>
      <c r="K16" s="3"/>
      <c r="L16" s="16"/>
    </row>
    <row r="17" spans="1:12" ht="120.75">
      <c r="A17" s="1" t="s">
        <v>37</v>
      </c>
      <c r="B17" s="32" t="s">
        <v>148</v>
      </c>
      <c r="C17" s="32"/>
      <c r="D17" s="1" t="s">
        <v>30</v>
      </c>
      <c r="E17" s="1">
        <v>100</v>
      </c>
      <c r="F17" s="3"/>
      <c r="G17" s="4"/>
      <c r="H17" s="3"/>
      <c r="I17" s="3"/>
      <c r="J17" s="3"/>
      <c r="K17" s="3"/>
      <c r="L17" s="16"/>
    </row>
    <row r="18" spans="1:12" ht="120.75">
      <c r="A18" s="1" t="s">
        <v>40</v>
      </c>
      <c r="B18" s="32" t="s">
        <v>149</v>
      </c>
      <c r="C18" s="32"/>
      <c r="D18" s="1" t="s">
        <v>30</v>
      </c>
      <c r="E18" s="1">
        <v>10</v>
      </c>
      <c r="F18" s="3"/>
      <c r="G18" s="4"/>
      <c r="H18" s="3"/>
      <c r="I18" s="3"/>
      <c r="J18" s="3"/>
      <c r="K18" s="3"/>
      <c r="L18" s="1"/>
    </row>
    <row r="19" spans="1:12" ht="348">
      <c r="A19" s="1" t="s">
        <v>42</v>
      </c>
      <c r="B19" s="7" t="s">
        <v>150</v>
      </c>
      <c r="C19" s="7"/>
      <c r="D19" s="1" t="s">
        <v>30</v>
      </c>
      <c r="E19" s="1">
        <v>170</v>
      </c>
      <c r="F19" s="33"/>
      <c r="G19" s="10"/>
      <c r="H19" s="9"/>
      <c r="I19" s="33"/>
      <c r="J19" s="34"/>
      <c r="K19" s="3"/>
      <c r="L19" s="35"/>
    </row>
    <row r="20" spans="1:12" ht="180">
      <c r="A20" s="1" t="s">
        <v>44</v>
      </c>
      <c r="B20" s="36" t="s">
        <v>151</v>
      </c>
      <c r="C20" s="7"/>
      <c r="D20" s="1" t="s">
        <v>152</v>
      </c>
      <c r="E20" s="1">
        <v>10</v>
      </c>
      <c r="F20" s="33"/>
      <c r="G20" s="10"/>
      <c r="H20" s="9"/>
      <c r="I20" s="33"/>
      <c r="J20" s="34"/>
      <c r="K20" s="3"/>
      <c r="L20" s="35"/>
    </row>
    <row r="21" spans="1:12" ht="180">
      <c r="A21" s="1" t="s">
        <v>46</v>
      </c>
      <c r="B21" s="36" t="s">
        <v>153</v>
      </c>
      <c r="C21" s="7"/>
      <c r="D21" s="1" t="s">
        <v>154</v>
      </c>
      <c r="E21" s="1">
        <v>20</v>
      </c>
      <c r="F21" s="33"/>
      <c r="G21" s="10"/>
      <c r="H21" s="9"/>
      <c r="I21" s="33"/>
      <c r="J21" s="34"/>
      <c r="K21" s="3"/>
      <c r="L21" s="35"/>
    </row>
    <row r="22" spans="1:12" ht="96">
      <c r="A22" s="1" t="s">
        <v>48</v>
      </c>
      <c r="B22" s="7" t="s">
        <v>155</v>
      </c>
      <c r="C22" s="32"/>
      <c r="D22" s="1" t="s">
        <v>156</v>
      </c>
      <c r="E22" s="1">
        <v>12</v>
      </c>
      <c r="F22" s="3"/>
      <c r="G22" s="4"/>
      <c r="H22" s="3"/>
      <c r="I22" s="3"/>
      <c r="J22" s="3"/>
      <c r="K22" s="3"/>
      <c r="L22" s="16"/>
    </row>
    <row r="23" spans="1:12">
      <c r="A23" s="37"/>
      <c r="B23" s="46" t="s">
        <v>136</v>
      </c>
      <c r="C23" s="46"/>
      <c r="D23" s="46"/>
      <c r="E23" s="46"/>
      <c r="F23" s="46"/>
      <c r="G23" s="46"/>
      <c r="H23" s="46"/>
      <c r="I23" s="5">
        <f>SUM(I7:I22)</f>
        <v>0</v>
      </c>
      <c r="J23" s="5">
        <f>SUM(J7:J22)</f>
        <v>0</v>
      </c>
      <c r="K23" s="5">
        <f>SUM(K7:K22)</f>
        <v>0</v>
      </c>
      <c r="L23" s="1"/>
    </row>
  </sheetData>
  <mergeCells count="4">
    <mergeCell ref="A2:L2"/>
    <mergeCell ref="A3:L3"/>
    <mergeCell ref="A5:B5"/>
    <mergeCell ref="B23:H23"/>
  </mergeCells>
  <pageMargins left="0.7" right="0.7" top="0.75" bottom="0.75" header="0.3" footer="0.3"/>
  <pageSetup paperSize="9" scale="72" orientation="portrait" horizontalDpi="0" verticalDpi="0" r:id="rId1"/>
  <headerFooter>
    <oddHeader>&amp;LSP ZOZ MSWiA w Koszalinie
ul. Szpitalna 2, 75-720 Koszalin&amp;RZałącznik nr 2 do zapytania ofertowego /umowy</oddHeader>
    <oddFooter>&amp;LM-2375-2374/07/2024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11D41-A73A-4F26-8588-7905B09FD94D}">
  <dimension ref="A2:L26"/>
  <sheetViews>
    <sheetView view="pageBreakPreview" zoomScale="124" zoomScaleNormal="100" zoomScaleSheetLayoutView="124" workbookViewId="0">
      <selection activeCell="F7" sqref="F7:K25"/>
    </sheetView>
  </sheetViews>
  <sheetFormatPr defaultRowHeight="15"/>
  <cols>
    <col min="2" max="2" width="20.42578125" customWidth="1"/>
  </cols>
  <sheetData>
    <row r="2" spans="1:12" ht="18.75">
      <c r="A2" s="47" t="s">
        <v>55</v>
      </c>
      <c r="B2" s="47"/>
      <c r="C2" s="47"/>
      <c r="D2" s="47"/>
      <c r="E2" s="47"/>
      <c r="F2" s="47"/>
      <c r="G2" s="47"/>
      <c r="H2" s="47"/>
      <c r="I2" s="47"/>
      <c r="J2" s="47"/>
      <c r="K2" s="47"/>
      <c r="L2" s="47"/>
    </row>
    <row r="3" spans="1:12" ht="15.75">
      <c r="A3" s="48" t="s">
        <v>56</v>
      </c>
      <c r="B3" s="48"/>
      <c r="C3" s="48"/>
      <c r="D3" s="48"/>
      <c r="E3" s="48"/>
      <c r="F3" s="48"/>
      <c r="G3" s="48"/>
      <c r="H3" s="48"/>
      <c r="I3" s="48"/>
      <c r="J3" s="48"/>
      <c r="K3" s="48"/>
      <c r="L3" s="48"/>
    </row>
    <row r="5" spans="1:12" ht="18.75">
      <c r="A5" s="49" t="s">
        <v>77</v>
      </c>
      <c r="B5" s="49"/>
      <c r="K5" s="6"/>
    </row>
    <row r="6" spans="1:12" ht="60">
      <c r="A6" s="1" t="s">
        <v>0</v>
      </c>
      <c r="B6" s="1" t="s">
        <v>1</v>
      </c>
      <c r="C6" s="2" t="s">
        <v>2</v>
      </c>
      <c r="D6" s="1" t="s">
        <v>3</v>
      </c>
      <c r="E6" s="1" t="s">
        <v>4</v>
      </c>
      <c r="F6" s="3" t="s">
        <v>5</v>
      </c>
      <c r="G6" s="4" t="s">
        <v>6</v>
      </c>
      <c r="H6" s="3" t="s">
        <v>157</v>
      </c>
      <c r="I6" s="9" t="s">
        <v>158</v>
      </c>
      <c r="J6" s="4" t="s">
        <v>6</v>
      </c>
      <c r="K6" s="9" t="s">
        <v>159</v>
      </c>
      <c r="L6" s="1" t="s">
        <v>11</v>
      </c>
    </row>
    <row r="7" spans="1:12" ht="60">
      <c r="A7" s="1" t="s">
        <v>12</v>
      </c>
      <c r="B7" s="38" t="s">
        <v>160</v>
      </c>
      <c r="C7" s="32"/>
      <c r="D7" s="8" t="s">
        <v>161</v>
      </c>
      <c r="E7" s="39">
        <v>1400</v>
      </c>
      <c r="F7" s="3"/>
      <c r="G7" s="4"/>
      <c r="H7" s="3"/>
      <c r="I7" s="3"/>
      <c r="J7" s="3"/>
      <c r="K7" s="3"/>
      <c r="L7" s="16"/>
    </row>
    <row r="8" spans="1:12" ht="60">
      <c r="A8" s="1" t="s">
        <v>15</v>
      </c>
      <c r="B8" s="38" t="s">
        <v>162</v>
      </c>
      <c r="C8" s="32"/>
      <c r="D8" s="8" t="s">
        <v>161</v>
      </c>
      <c r="E8" s="39">
        <v>1000</v>
      </c>
      <c r="F8" s="3"/>
      <c r="G8" s="4"/>
      <c r="H8" s="3"/>
      <c r="I8" s="3"/>
      <c r="J8" s="3"/>
      <c r="K8" s="3"/>
      <c r="L8" s="16"/>
    </row>
    <row r="9" spans="1:12" ht="48">
      <c r="A9" s="1" t="s">
        <v>17</v>
      </c>
      <c r="B9" s="38" t="s">
        <v>163</v>
      </c>
      <c r="C9" s="32"/>
      <c r="D9" s="8" t="s">
        <v>161</v>
      </c>
      <c r="E9" s="39">
        <v>1000</v>
      </c>
      <c r="F9" s="3"/>
      <c r="G9" s="4"/>
      <c r="H9" s="3"/>
      <c r="I9" s="3"/>
      <c r="J9" s="3"/>
      <c r="K9" s="3"/>
      <c r="L9" s="16"/>
    </row>
    <row r="10" spans="1:12" ht="48">
      <c r="A10" s="1" t="s">
        <v>20</v>
      </c>
      <c r="B10" s="38" t="s">
        <v>164</v>
      </c>
      <c r="C10" s="32"/>
      <c r="D10" s="8" t="s">
        <v>161</v>
      </c>
      <c r="E10" s="39">
        <v>700</v>
      </c>
      <c r="F10" s="3"/>
      <c r="G10" s="4"/>
      <c r="H10" s="3"/>
      <c r="I10" s="3"/>
      <c r="J10" s="3"/>
      <c r="K10" s="3"/>
      <c r="L10" s="16"/>
    </row>
    <row r="11" spans="1:12" ht="48">
      <c r="A11" s="1" t="s">
        <v>22</v>
      </c>
      <c r="B11" s="38" t="s">
        <v>165</v>
      </c>
      <c r="C11" s="32"/>
      <c r="D11" s="8" t="s">
        <v>161</v>
      </c>
      <c r="E11" s="39">
        <v>700</v>
      </c>
      <c r="F11" s="3"/>
      <c r="G11" s="4"/>
      <c r="H11" s="3"/>
      <c r="I11" s="3"/>
      <c r="J11" s="3"/>
      <c r="K11" s="3"/>
      <c r="L11" s="16"/>
    </row>
    <row r="12" spans="1:12" ht="60">
      <c r="A12" s="1" t="s">
        <v>25</v>
      </c>
      <c r="B12" s="38" t="s">
        <v>166</v>
      </c>
      <c r="C12" s="32"/>
      <c r="D12" s="8" t="s">
        <v>161</v>
      </c>
      <c r="E12" s="39">
        <v>18000</v>
      </c>
      <c r="F12" s="3"/>
      <c r="G12" s="4"/>
      <c r="H12" s="3"/>
      <c r="I12" s="3"/>
      <c r="J12" s="3"/>
      <c r="K12" s="3"/>
      <c r="L12" s="16"/>
    </row>
    <row r="13" spans="1:12" ht="60">
      <c r="A13" s="1" t="s">
        <v>28</v>
      </c>
      <c r="B13" s="38" t="s">
        <v>167</v>
      </c>
      <c r="C13" s="32"/>
      <c r="D13" s="8" t="s">
        <v>161</v>
      </c>
      <c r="E13" s="39">
        <v>3000</v>
      </c>
      <c r="F13" s="3"/>
      <c r="G13" s="4"/>
      <c r="H13" s="3"/>
      <c r="I13" s="3"/>
      <c r="J13" s="3"/>
      <c r="K13" s="3"/>
      <c r="L13" s="16"/>
    </row>
    <row r="14" spans="1:12" ht="60">
      <c r="A14" s="1" t="s">
        <v>31</v>
      </c>
      <c r="B14" s="38" t="s">
        <v>168</v>
      </c>
      <c r="C14" s="32"/>
      <c r="D14" s="8" t="s">
        <v>161</v>
      </c>
      <c r="E14" s="39">
        <v>2000</v>
      </c>
      <c r="F14" s="3"/>
      <c r="G14" s="4"/>
      <c r="H14" s="3"/>
      <c r="I14" s="3"/>
      <c r="J14" s="3"/>
      <c r="K14" s="3"/>
      <c r="L14" s="16"/>
    </row>
    <row r="15" spans="1:12" ht="60">
      <c r="A15" s="1" t="s">
        <v>33</v>
      </c>
      <c r="B15" s="38" t="s">
        <v>169</v>
      </c>
      <c r="C15" s="32"/>
      <c r="D15" s="8" t="s">
        <v>161</v>
      </c>
      <c r="E15" s="39">
        <v>100</v>
      </c>
      <c r="F15" s="3"/>
      <c r="G15" s="4"/>
      <c r="H15" s="3"/>
      <c r="I15" s="3"/>
      <c r="J15" s="3"/>
      <c r="K15" s="3"/>
      <c r="L15" s="3"/>
    </row>
    <row r="16" spans="1:12" ht="60">
      <c r="A16" s="1" t="s">
        <v>35</v>
      </c>
      <c r="B16" s="38" t="s">
        <v>170</v>
      </c>
      <c r="C16" s="32"/>
      <c r="D16" s="8" t="s">
        <v>161</v>
      </c>
      <c r="E16" s="39">
        <v>3000</v>
      </c>
      <c r="F16" s="3"/>
      <c r="G16" s="4"/>
      <c r="H16" s="3"/>
      <c r="I16" s="3"/>
      <c r="J16" s="3"/>
      <c r="K16" s="3"/>
      <c r="L16" s="16"/>
    </row>
    <row r="17" spans="1:12" ht="60">
      <c r="A17" s="1" t="s">
        <v>37</v>
      </c>
      <c r="B17" s="38" t="s">
        <v>171</v>
      </c>
      <c r="C17" s="32"/>
      <c r="D17" s="8" t="s">
        <v>161</v>
      </c>
      <c r="E17" s="39">
        <v>1500</v>
      </c>
      <c r="F17" s="3"/>
      <c r="G17" s="4"/>
      <c r="H17" s="3"/>
      <c r="I17" s="3"/>
      <c r="J17" s="3"/>
      <c r="K17" s="3"/>
      <c r="L17" s="16"/>
    </row>
    <row r="18" spans="1:12" ht="60">
      <c r="A18" s="1" t="s">
        <v>40</v>
      </c>
      <c r="B18" s="38" t="s">
        <v>172</v>
      </c>
      <c r="C18" s="32"/>
      <c r="D18" s="8" t="s">
        <v>161</v>
      </c>
      <c r="E18" s="39">
        <v>1500</v>
      </c>
      <c r="F18" s="3"/>
      <c r="G18" s="4"/>
      <c r="H18" s="3"/>
      <c r="I18" s="3"/>
      <c r="J18" s="3"/>
      <c r="K18" s="3"/>
      <c r="L18" s="16"/>
    </row>
    <row r="19" spans="1:12" ht="60">
      <c r="A19" s="1" t="s">
        <v>42</v>
      </c>
      <c r="B19" s="38" t="s">
        <v>173</v>
      </c>
      <c r="C19" s="32"/>
      <c r="D19" s="8" t="s">
        <v>161</v>
      </c>
      <c r="E19" s="39">
        <v>1500</v>
      </c>
      <c r="F19" s="3"/>
      <c r="G19" s="4"/>
      <c r="H19" s="3"/>
      <c r="I19" s="3"/>
      <c r="J19" s="3"/>
      <c r="K19" s="3"/>
      <c r="L19" s="16"/>
    </row>
    <row r="20" spans="1:12" ht="60">
      <c r="A20" s="1" t="s">
        <v>44</v>
      </c>
      <c r="B20" s="38" t="s">
        <v>174</v>
      </c>
      <c r="C20" s="32"/>
      <c r="D20" s="8" t="s">
        <v>161</v>
      </c>
      <c r="E20" s="39">
        <v>1200</v>
      </c>
      <c r="F20" s="3"/>
      <c r="G20" s="4"/>
      <c r="H20" s="3"/>
      <c r="I20" s="3"/>
      <c r="J20" s="3"/>
      <c r="K20" s="3"/>
      <c r="L20" s="16"/>
    </row>
    <row r="21" spans="1:12" ht="60">
      <c r="A21" s="1" t="s">
        <v>46</v>
      </c>
      <c r="B21" s="38" t="s">
        <v>175</v>
      </c>
      <c r="C21" s="32"/>
      <c r="D21" s="8" t="s">
        <v>161</v>
      </c>
      <c r="E21" s="39">
        <v>1600</v>
      </c>
      <c r="F21" s="3"/>
      <c r="G21" s="4"/>
      <c r="H21" s="3"/>
      <c r="I21" s="3"/>
      <c r="J21" s="3"/>
      <c r="K21" s="3"/>
      <c r="L21" s="16"/>
    </row>
    <row r="22" spans="1:12" ht="60">
      <c r="A22" s="1" t="s">
        <v>48</v>
      </c>
      <c r="B22" s="38" t="s">
        <v>176</v>
      </c>
      <c r="C22" s="32"/>
      <c r="D22" s="8" t="s">
        <v>161</v>
      </c>
      <c r="E22" s="39">
        <v>200</v>
      </c>
      <c r="F22" s="3"/>
      <c r="G22" s="4"/>
      <c r="H22" s="3"/>
      <c r="I22" s="3"/>
      <c r="J22" s="3"/>
      <c r="K22" s="3"/>
      <c r="L22" s="16"/>
    </row>
    <row r="23" spans="1:12" ht="36">
      <c r="A23" s="1" t="s">
        <v>50</v>
      </c>
      <c r="B23" s="38" t="s">
        <v>177</v>
      </c>
      <c r="C23" s="8"/>
      <c r="D23" s="8" t="s">
        <v>161</v>
      </c>
      <c r="E23" s="39">
        <v>1000</v>
      </c>
      <c r="F23" s="3"/>
      <c r="G23" s="4"/>
      <c r="H23" s="3"/>
      <c r="I23" s="3"/>
      <c r="J23" s="3"/>
      <c r="K23" s="3"/>
      <c r="L23" s="1"/>
    </row>
    <row r="24" spans="1:12" ht="36">
      <c r="A24" s="1" t="s">
        <v>52</v>
      </c>
      <c r="B24" s="38" t="s">
        <v>178</v>
      </c>
      <c r="C24" s="8"/>
      <c r="D24" s="8" t="s">
        <v>161</v>
      </c>
      <c r="E24" s="39">
        <v>200</v>
      </c>
      <c r="F24" s="3"/>
      <c r="G24" s="4"/>
      <c r="H24" s="3"/>
      <c r="I24" s="3"/>
      <c r="J24" s="3"/>
      <c r="K24" s="3"/>
      <c r="L24" s="1"/>
    </row>
    <row r="25" spans="1:12" ht="36">
      <c r="A25" s="1" t="s">
        <v>179</v>
      </c>
      <c r="B25" s="38" t="s">
        <v>180</v>
      </c>
      <c r="C25" s="8"/>
      <c r="D25" s="8" t="s">
        <v>161</v>
      </c>
      <c r="E25" s="39">
        <v>50</v>
      </c>
      <c r="F25" s="3"/>
      <c r="G25" s="4"/>
      <c r="H25" s="3"/>
      <c r="I25" s="3"/>
      <c r="J25" s="3"/>
      <c r="K25" s="3"/>
      <c r="L25" s="16"/>
    </row>
    <row r="26" spans="1:12">
      <c r="A26" s="46" t="s">
        <v>54</v>
      </c>
      <c r="B26" s="46"/>
      <c r="C26" s="46"/>
      <c r="D26" s="46"/>
      <c r="E26" s="46"/>
      <c r="F26" s="46"/>
      <c r="G26" s="46"/>
      <c r="H26" s="46"/>
      <c r="I26" s="5">
        <f>SUM(I7:I25)</f>
        <v>0</v>
      </c>
      <c r="J26" s="5">
        <f>SUM(J7:J25)</f>
        <v>0</v>
      </c>
      <c r="K26" s="5">
        <f>SUM(K7:K25)</f>
        <v>0</v>
      </c>
      <c r="L26" s="1"/>
    </row>
  </sheetData>
  <mergeCells count="4">
    <mergeCell ref="A2:L2"/>
    <mergeCell ref="A3:L3"/>
    <mergeCell ref="A5:B5"/>
    <mergeCell ref="A26:H26"/>
  </mergeCells>
  <pageMargins left="0.7" right="0.7" top="0.75" bottom="0.75" header="0.3" footer="0.3"/>
  <pageSetup paperSize="9" scale="72" orientation="portrait" horizontalDpi="0" verticalDpi="0" r:id="rId1"/>
  <headerFooter>
    <oddHeader>&amp;LSP ZOZ MSWiA w Koszalinie
ul. Szpitalna 2, 75-720 Koszalin&amp;RZałącznik nr 2 do zapytania ofertowego/umowy</oddHeader>
    <oddFooter>&amp;LM-2375-2374/07/2024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898B7-8BA8-4456-A68C-AF55DB793552}">
  <dimension ref="A2:L8"/>
  <sheetViews>
    <sheetView view="pageBreakPreview" zoomScaleNormal="100" zoomScaleSheetLayoutView="100" workbookViewId="0">
      <selection activeCell="E7" sqref="E7:K7"/>
    </sheetView>
  </sheetViews>
  <sheetFormatPr defaultRowHeight="15"/>
  <sheetData>
    <row r="2" spans="1:12" ht="18.75">
      <c r="A2" s="47" t="s">
        <v>55</v>
      </c>
      <c r="B2" s="47"/>
      <c r="C2" s="47"/>
      <c r="D2" s="47"/>
      <c r="E2" s="47"/>
      <c r="F2" s="47"/>
      <c r="G2" s="47"/>
      <c r="H2" s="47"/>
      <c r="I2" s="47"/>
      <c r="J2" s="47"/>
      <c r="K2" s="47"/>
      <c r="L2" s="47"/>
    </row>
    <row r="3" spans="1:12" ht="15.75">
      <c r="A3" s="48" t="s">
        <v>56</v>
      </c>
      <c r="B3" s="48"/>
      <c r="C3" s="48"/>
      <c r="D3" s="48"/>
      <c r="E3" s="48"/>
      <c r="F3" s="48"/>
      <c r="G3" s="48"/>
      <c r="H3" s="48"/>
      <c r="I3" s="48"/>
      <c r="J3" s="48"/>
      <c r="K3" s="48"/>
      <c r="L3" s="48"/>
    </row>
    <row r="5" spans="1:12" ht="18.75">
      <c r="A5" s="49" t="s">
        <v>76</v>
      </c>
      <c r="B5" s="49"/>
      <c r="K5" s="6"/>
    </row>
    <row r="6" spans="1:12" ht="60">
      <c r="A6" s="1" t="s">
        <v>0</v>
      </c>
      <c r="B6" s="1" t="s">
        <v>1</v>
      </c>
      <c r="C6" s="2" t="s">
        <v>2</v>
      </c>
      <c r="D6" s="1" t="s">
        <v>3</v>
      </c>
      <c r="E6" s="1" t="s">
        <v>4</v>
      </c>
      <c r="F6" s="3" t="s">
        <v>5</v>
      </c>
      <c r="G6" s="4" t="s">
        <v>6</v>
      </c>
      <c r="H6" s="3" t="s">
        <v>157</v>
      </c>
      <c r="I6" s="9" t="s">
        <v>158</v>
      </c>
      <c r="J6" s="4" t="s">
        <v>6</v>
      </c>
      <c r="K6" s="9" t="s">
        <v>159</v>
      </c>
      <c r="L6" s="1" t="s">
        <v>11</v>
      </c>
    </row>
    <row r="7" spans="1:12" ht="36">
      <c r="A7" s="1" t="s">
        <v>12</v>
      </c>
      <c r="B7" s="1" t="s">
        <v>181</v>
      </c>
      <c r="C7" s="1"/>
      <c r="D7" s="1" t="s">
        <v>182</v>
      </c>
      <c r="E7" s="1"/>
      <c r="F7" s="3"/>
      <c r="G7" s="4"/>
      <c r="H7" s="3"/>
      <c r="I7" s="3"/>
      <c r="J7" s="3"/>
      <c r="K7" s="3"/>
      <c r="L7" s="1"/>
    </row>
    <row r="8" spans="1:12">
      <c r="A8" s="46" t="s">
        <v>54</v>
      </c>
      <c r="B8" s="46"/>
      <c r="C8" s="46"/>
      <c r="D8" s="46"/>
      <c r="E8" s="46"/>
      <c r="F8" s="46"/>
      <c r="G8" s="46"/>
      <c r="H8" s="46"/>
      <c r="I8" s="5">
        <f>I7</f>
        <v>0</v>
      </c>
      <c r="J8" s="5">
        <f>J7</f>
        <v>0</v>
      </c>
      <c r="K8" s="5">
        <f>K7</f>
        <v>0</v>
      </c>
      <c r="L8" s="1"/>
    </row>
  </sheetData>
  <mergeCells count="4">
    <mergeCell ref="A2:L2"/>
    <mergeCell ref="A3:L3"/>
    <mergeCell ref="A5:B5"/>
    <mergeCell ref="A8:H8"/>
  </mergeCells>
  <pageMargins left="0.7" right="0.7" top="0.75" bottom="0.75" header="0.3" footer="0.3"/>
  <pageSetup paperSize="9" scale="79" orientation="portrait" horizontalDpi="0" verticalDpi="0" r:id="rId1"/>
  <headerFooter>
    <oddHeader>&amp;LSP ZOZ MSWiA w Koszalinie
ul. Szpitalna 2, 75-720 Koszalin&amp;RZałącznik nr 2 do zapytania ofertowego/umowy</oddHeader>
    <oddFooter>&amp;LM-2375-2374/07/2024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C8013-833E-4EFE-B2AD-B133A9C380E7}">
  <dimension ref="A2:L8"/>
  <sheetViews>
    <sheetView view="pageBreakPreview" zoomScale="60" zoomScaleNormal="100" workbookViewId="0">
      <selection activeCell="E7" sqref="E7:K7"/>
    </sheetView>
  </sheetViews>
  <sheetFormatPr defaultRowHeight="15"/>
  <cols>
    <col min="2" max="2" width="17.28515625" customWidth="1"/>
  </cols>
  <sheetData>
    <row r="2" spans="1:12" ht="18.75">
      <c r="A2" s="47" t="s">
        <v>55</v>
      </c>
      <c r="B2" s="47"/>
      <c r="C2" s="47"/>
      <c r="D2" s="47"/>
      <c r="E2" s="47"/>
      <c r="F2" s="47"/>
      <c r="G2" s="47"/>
      <c r="H2" s="47"/>
      <c r="I2" s="47"/>
      <c r="J2" s="47"/>
      <c r="K2" s="47"/>
      <c r="L2" s="47"/>
    </row>
    <row r="3" spans="1:12" ht="15.75">
      <c r="A3" s="48" t="s">
        <v>56</v>
      </c>
      <c r="B3" s="48"/>
      <c r="C3" s="48"/>
      <c r="D3" s="48"/>
      <c r="E3" s="48"/>
      <c r="F3" s="48"/>
      <c r="G3" s="48"/>
      <c r="H3" s="48"/>
      <c r="I3" s="48"/>
      <c r="J3" s="48"/>
      <c r="K3" s="48"/>
      <c r="L3" s="48"/>
    </row>
    <row r="5" spans="1:12" ht="18.75">
      <c r="A5" s="49" t="s">
        <v>75</v>
      </c>
      <c r="B5" s="49"/>
      <c r="K5" s="6"/>
    </row>
    <row r="6" spans="1:12" ht="60">
      <c r="A6" s="1" t="s">
        <v>0</v>
      </c>
      <c r="B6" s="1" t="s">
        <v>1</v>
      </c>
      <c r="C6" s="2" t="s">
        <v>2</v>
      </c>
      <c r="D6" s="1" t="s">
        <v>3</v>
      </c>
      <c r="E6" s="1" t="s">
        <v>4</v>
      </c>
      <c r="F6" s="3" t="s">
        <v>5</v>
      </c>
      <c r="G6" s="4" t="s">
        <v>6</v>
      </c>
      <c r="H6" s="3" t="s">
        <v>157</v>
      </c>
      <c r="I6" s="9" t="s">
        <v>158</v>
      </c>
      <c r="J6" s="4" t="s">
        <v>6</v>
      </c>
      <c r="K6" s="9" t="s">
        <v>159</v>
      </c>
      <c r="L6" s="1" t="s">
        <v>11</v>
      </c>
    </row>
    <row r="7" spans="1:12" ht="156">
      <c r="A7" s="40" t="s">
        <v>12</v>
      </c>
      <c r="B7" s="41" t="s">
        <v>183</v>
      </c>
      <c r="C7" s="41"/>
      <c r="D7" s="42" t="s">
        <v>184</v>
      </c>
      <c r="E7" s="43"/>
      <c r="F7" s="44"/>
      <c r="G7" s="10"/>
      <c r="H7" s="34"/>
      <c r="I7" s="11"/>
      <c r="J7" s="34"/>
      <c r="K7" s="34"/>
      <c r="L7" s="35"/>
    </row>
    <row r="8" spans="1:12">
      <c r="A8" s="46" t="s">
        <v>54</v>
      </c>
      <c r="B8" s="46"/>
      <c r="C8" s="46"/>
      <c r="D8" s="46"/>
      <c r="E8" s="46"/>
      <c r="F8" s="46"/>
      <c r="G8" s="46"/>
      <c r="H8" s="46"/>
      <c r="I8" s="5">
        <f>I7</f>
        <v>0</v>
      </c>
      <c r="J8" s="5">
        <f>J7</f>
        <v>0</v>
      </c>
      <c r="K8" s="5">
        <f>K7</f>
        <v>0</v>
      </c>
      <c r="L8" s="1"/>
    </row>
  </sheetData>
  <mergeCells count="4">
    <mergeCell ref="A2:L2"/>
    <mergeCell ref="A3:L3"/>
    <mergeCell ref="A5:B5"/>
    <mergeCell ref="A8:H8"/>
  </mergeCells>
  <pageMargins left="0.7" right="0.7" top="0.75" bottom="0.75" header="0.3" footer="0.3"/>
  <pageSetup paperSize="9" scale="74" orientation="portrait" horizontalDpi="0" verticalDpi="0" r:id="rId1"/>
  <headerFooter>
    <oddHeader>&amp;LSP ZOZ MSWiA w Koszalinie
ul. Szpitalna 2, 75-720 Koszalin&amp;RZałacznik nr 2 do zapytania ofertowego/umowy</oddHeader>
    <oddFooter>&amp;LM-2375-2374/07/2024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10</vt:i4>
      </vt:variant>
    </vt:vector>
  </HeadingPairs>
  <TitlesOfParts>
    <vt:vector size="10" baseType="lpstr">
      <vt:lpstr>Zadanie nr 1</vt:lpstr>
      <vt:lpstr>Zadanie nr 2</vt:lpstr>
      <vt:lpstr>Zadanie nr 3</vt:lpstr>
      <vt:lpstr>Zadanie nr 4</vt:lpstr>
      <vt:lpstr>Zadanie nr 5</vt:lpstr>
      <vt:lpstr>Zadanie nr 6</vt:lpstr>
      <vt:lpstr>Zadanie nr 7</vt:lpstr>
      <vt:lpstr>Zadanie nr 8</vt:lpstr>
      <vt:lpstr>Zadanie nr 9</vt:lpstr>
      <vt:lpstr>Zadanie nr 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Aleksandra Mesjasz</dc:creator>
  <cp:lastModifiedBy>Anna Sienkowiec</cp:lastModifiedBy>
  <cp:lastPrinted>2024-05-28T06:41:54Z</cp:lastPrinted>
  <dcterms:created xsi:type="dcterms:W3CDTF">2024-05-17T11:24:23Z</dcterms:created>
  <dcterms:modified xsi:type="dcterms:W3CDTF">2024-05-28T06:42:03Z</dcterms:modified>
</cp:coreProperties>
</file>