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firstSheet="2" activeTab="5"/>
  </bookViews>
  <sheets>
    <sheet name="Zakres I - RTG" sheetId="1" r:id="rId1"/>
    <sheet name="Zakres II - USG" sheetId="2" r:id="rId2"/>
    <sheet name="Zakres III - TK MRI" sheetId="3" r:id="rId3"/>
    <sheet name="Zakres IV mammografia" sheetId="4" r:id="rId4"/>
    <sheet name="Zakres V - densytomerii" sheetId="5" r:id="rId5"/>
    <sheet name="Zakres VI - EEG,EMG" sheetId="6" r:id="rId6"/>
    <sheet name="Zakres VII - endoskopia" sheetId="7" r:id="rId7"/>
    <sheet name="Zakres VIII- mikrobiologia" sheetId="8" r:id="rId8"/>
    <sheet name="Arkusz3" sheetId="9" state="hidden" r:id="rId9"/>
  </sheets>
  <definedNames/>
  <calcPr fullCalcOnLoad="1"/>
</workbook>
</file>

<file path=xl/sharedStrings.xml><?xml version="1.0" encoding="utf-8"?>
<sst xmlns="http://schemas.openxmlformats.org/spreadsheetml/2006/main" count="329" uniqueCount="200">
  <si>
    <t>Max. czas oczekiwania na wynik</t>
  </si>
  <si>
    <t xml:space="preserve">      pieczątka i podpis Oferenta     </t>
  </si>
  <si>
    <t xml:space="preserve">data: </t>
  </si>
  <si>
    <t>……………………………..</t>
  </si>
  <si>
    <t>……………………………………………………..</t>
  </si>
  <si>
    <t>r</t>
  </si>
  <si>
    <t>Nazwa Oferenta i miejsce wykonywania świadczeń ……………………………………………………………………………………</t>
  </si>
  <si>
    <t>USG jamy brzusznej</t>
  </si>
  <si>
    <t>USG tarczycy</t>
  </si>
  <si>
    <t>Wartośc brutto za okres 36 m-cy</t>
  </si>
  <si>
    <t>RAZEM</t>
  </si>
  <si>
    <t xml:space="preserve">Załącznik nr 1 do formularza ofertowego
Badania RTG
</t>
  </si>
  <si>
    <t>FORMULARZ ASORTYMENTOWO-CENOWY</t>
  </si>
  <si>
    <t>Szacunkowa ilość badań wykonywanych w ciągu 36-stu miesięcy</t>
  </si>
  <si>
    <t xml:space="preserve">Cena jednostkowa brutto wraz z opisem </t>
  </si>
  <si>
    <t>USG moszny (jąder, najądrzy)</t>
  </si>
  <si>
    <t>USG przezciemiączkowe</t>
  </si>
  <si>
    <t>Rodzaj badania wykonanego w dniu zgłoszenia pacjenta</t>
  </si>
  <si>
    <t>Zakres V - badanie densytometrii na terenie miasta Słupsk</t>
  </si>
  <si>
    <t xml:space="preserve">Załącznik nr 7 do formularza ofertowego
</t>
  </si>
  <si>
    <t>Załącznik nr 6 do formularza ofertowego</t>
  </si>
  <si>
    <t>Załącznik nr 5 do formularza ofertowego</t>
  </si>
  <si>
    <t xml:space="preserve">Załącznik nr 4 do formularza ofertowego
</t>
  </si>
  <si>
    <t xml:space="preserve">Załącznik nr 3 do formularza ofertowego
</t>
  </si>
  <si>
    <t>Załącznik nr 2 do formularza ofertowego</t>
  </si>
  <si>
    <t>L.p</t>
  </si>
  <si>
    <r>
      <t>UWAGA! POWYŻSZY FORMULARZ CENOWY</t>
    </r>
    <r>
      <rPr>
        <u val="single"/>
        <sz val="11"/>
        <color indexed="8"/>
        <rFont val="Calibri"/>
        <family val="2"/>
      </rPr>
      <t xml:space="preserve"> ZAWIERA</t>
    </r>
    <r>
      <rPr>
        <sz val="10"/>
        <rFont val="Arial"/>
        <family val="0"/>
      </rPr>
      <t xml:space="preserve"> AUTOMATYCZNE FUNKCJE - NALEŻY UZUPEŁNIĆ KOLUMNĘ D i F. UDZIELAJACY ZAMÓWIENIA ZAZNACZA, ŻE NINIEJSZY FORMULARZ JEST TYLKO WZOREM I TO DO OFERENTA NALEŻY PRAWIDŁOWE OBLICZENIE CENY</t>
    </r>
  </si>
  <si>
    <t>x</t>
  </si>
  <si>
    <t>Rtg czaszki 1 projekcja</t>
  </si>
  <si>
    <t>Rtg czaszki 2 projekcje</t>
  </si>
  <si>
    <t>Rtg czaszki 3-4 projekcje</t>
  </si>
  <si>
    <t>Rtg siodła tureckiego</t>
  </si>
  <si>
    <t>Rtg zatok</t>
  </si>
  <si>
    <t>Rtg szczęki</t>
  </si>
  <si>
    <t xml:space="preserve">Rtg żuchwy </t>
  </si>
  <si>
    <t>Rtg kości nosa</t>
  </si>
  <si>
    <t xml:space="preserve">Rtg łuku jarzmowego </t>
  </si>
  <si>
    <t>Rtg oczodołów 2 projekcje</t>
  </si>
  <si>
    <t>Rtg celowane na ząb obrotnika</t>
  </si>
  <si>
    <t>Rtg kręgosłupa szyjnego A-P i boczne</t>
  </si>
  <si>
    <t>Rtg kręgosłupa szyjnego skosy 2 projekcje</t>
  </si>
  <si>
    <t>Rtg kręgosłupa piersiowego A-P i boczne</t>
  </si>
  <si>
    <t xml:space="preserve">Rtg kręgosłupa lędźwiowego A-P i boczne </t>
  </si>
  <si>
    <t>Rtg kręgosłupa lędźwiowego skosy 2 projekcje</t>
  </si>
  <si>
    <t>Rtg kości ogonowej 2 projekcje</t>
  </si>
  <si>
    <t>Rtg celowane na L5/S1</t>
  </si>
  <si>
    <t>Rtg kręgosłupa w pozycji stojącej</t>
  </si>
  <si>
    <t>Rtg obojczyka</t>
  </si>
  <si>
    <t>Rtg żeber</t>
  </si>
  <si>
    <t>Rtg mostka 2 projekcje</t>
  </si>
  <si>
    <t xml:space="preserve">Rtg łopatki 2 projekcje </t>
  </si>
  <si>
    <t>Rtg stawu barkowego 2 projekcje</t>
  </si>
  <si>
    <t>Rtg stawu barkowego 1 projekcja</t>
  </si>
  <si>
    <t>Rtg stawu łokciowego 1 projekcja</t>
  </si>
  <si>
    <t xml:space="preserve">Rtg kości ramieniowej 2 projekcje </t>
  </si>
  <si>
    <t>Rtg stawu łokciowego 2 projekcje</t>
  </si>
  <si>
    <t>Rtg kości przedramienia 2 projekcje</t>
  </si>
  <si>
    <t>Rtg nadgarstka 2 projekcje</t>
  </si>
  <si>
    <t xml:space="preserve">Rtg ręki 2 projekcje </t>
  </si>
  <si>
    <t>Rtg ręki 1 projekcje</t>
  </si>
  <si>
    <t>Rtg ręki (wiek kostny)</t>
  </si>
  <si>
    <t xml:space="preserve">Rtg palca ręki 2 projekcje </t>
  </si>
  <si>
    <t xml:space="preserve">Rtg klatki piersiowej P-A </t>
  </si>
  <si>
    <t>Rtg klatki piersiowej (boczne)</t>
  </si>
  <si>
    <t>Rtg klatki piersiowej (P-A+boczne)</t>
  </si>
  <si>
    <t>Rtg przeglądowe jamy brzusznej</t>
  </si>
  <si>
    <t>Rtg miednicy</t>
  </si>
  <si>
    <t xml:space="preserve">Rtg stawów krzyżowo-biodrowych 2 projekcje </t>
  </si>
  <si>
    <t xml:space="preserve">Rtg stawów biodrowych </t>
  </si>
  <si>
    <t>Rtg osiowe kości i szyjki udowej 2 projekcje</t>
  </si>
  <si>
    <t>Rtg osiowe kości i szyjki udowej 1 projekcja</t>
  </si>
  <si>
    <t xml:space="preserve">Rtg stawu kolanowego 2 projekcje </t>
  </si>
  <si>
    <t>Rtg stawu kolanowego pr. i  lew.</t>
  </si>
  <si>
    <t>Rtg rzepki</t>
  </si>
  <si>
    <t xml:space="preserve">Rtg rzepki 2 projekcje </t>
  </si>
  <si>
    <t xml:space="preserve">Rtg podudzia 2 projekcje </t>
  </si>
  <si>
    <t xml:space="preserve">Rtg stawu skokowego 2 projekcje </t>
  </si>
  <si>
    <t xml:space="preserve">Rtg kości piętowej 1 projekcja </t>
  </si>
  <si>
    <t xml:space="preserve">Rtg kości piętowej 2 projekcje </t>
  </si>
  <si>
    <t xml:space="preserve">Rtg stopy 2 projekcje </t>
  </si>
  <si>
    <t>USG piersi</t>
  </si>
  <si>
    <t>USG szyi ( ślinianek, węzłów chłonnych)+ tarczycy</t>
  </si>
  <si>
    <t>USG stawów biodrowych lub bioderek</t>
  </si>
  <si>
    <t>USG sondą dopochwową (ginekologiczne)</t>
  </si>
  <si>
    <t>USG stawu kończyny dolnej</t>
  </si>
  <si>
    <t>USG dołów podkolanowych</t>
  </si>
  <si>
    <t>USG stawu kolanowego</t>
  </si>
  <si>
    <t>USG stawu kończyny górnej</t>
  </si>
  <si>
    <t>USG stawu barkowego</t>
  </si>
  <si>
    <t>USG tętnic szyjnych (dogłowych)</t>
  </si>
  <si>
    <t>USG dopplerowskie tętnic lub żył kończyn dolnych lub górnych (2 kończyny, 1 układ)</t>
  </si>
  <si>
    <t>USG dopplerowskie tętnic lub żył kończyn dolnych lub górnych (1 kończyny, 1 układ)</t>
  </si>
  <si>
    <t>USG dopplerowskie tętnic lub żył kończyn dolnych lub górnych (2 kończyny, 2 układ)</t>
  </si>
  <si>
    <t>USG dopplerowskie tętnic lub żył kończyn dolnych lub górnych (1 kończyny, 2 układ)</t>
  </si>
  <si>
    <t>USG płodu badania przesiewowe prenatalne I, II i III trymestr</t>
  </si>
  <si>
    <t>USG ciąży w pozostałych tygodniach</t>
  </si>
  <si>
    <t>USG węzłów chłonnych (za jeden obwód)</t>
  </si>
  <si>
    <t>Biopsja cienkoigłowa</t>
  </si>
  <si>
    <t>Nazwa Oferenta i miejsce wykonywania świadczeń 
……………………………………………………………………………………</t>
  </si>
  <si>
    <t>TK mózgowia bez kontrastu (bk)</t>
  </si>
  <si>
    <t>TK mózgowia z kontrastem (zk)</t>
  </si>
  <si>
    <t>TK twarzoczaszki bk</t>
  </si>
  <si>
    <t>TK twarzoczaszki zk</t>
  </si>
  <si>
    <t>TK HR oczodołów bk</t>
  </si>
  <si>
    <t>TK HR oczodołów zk</t>
  </si>
  <si>
    <t>TK HR kości skroniowych bk</t>
  </si>
  <si>
    <t>TK HR zatok obocznych nosa bk</t>
  </si>
  <si>
    <t>TK HR szczęki i żuchwy</t>
  </si>
  <si>
    <t>TK szyi bk</t>
  </si>
  <si>
    <t>TK szyi zk</t>
  </si>
  <si>
    <t>TK klatki piersiowej z nadbrzuszem bk</t>
  </si>
  <si>
    <t>TK klatki piersiowej z nadbrzuszem zk</t>
  </si>
  <si>
    <t>Tk klatki piersiowej niskodawkowe</t>
  </si>
  <si>
    <t>TK HR klatki piersiowej z nadbrzuszem bk</t>
  </si>
  <si>
    <t>TK jamy brzusznej bk</t>
  </si>
  <si>
    <t>TK jamy brzusznej zk</t>
  </si>
  <si>
    <t>TK miednicy bk</t>
  </si>
  <si>
    <t>TK miednicy zk</t>
  </si>
  <si>
    <t>TK jamy brzusznej i miednicy bk</t>
  </si>
  <si>
    <t>TK jamy brzusznej i miednicy zk</t>
  </si>
  <si>
    <t>TK klatki piersiowej, jamy brzusznej i miednicy bk</t>
  </si>
  <si>
    <t>TK klatki piersiowej, jamy brzusznej i miednicy zk</t>
  </si>
  <si>
    <t>TK kręgosłupa szyjnego z rekonstrukcjami bk</t>
  </si>
  <si>
    <t>TK kręgosłupa piersiowego z rekonstrukcjami bk</t>
  </si>
  <si>
    <t>TK kręgosłupa lędźwiowego L-S z rekonstrukcjami bk</t>
  </si>
  <si>
    <t>TK kończyny bk</t>
  </si>
  <si>
    <t>TK kończyny zk</t>
  </si>
  <si>
    <r>
      <t>UWAGA! POWYŻSZY FORMULARZ CENOWY</t>
    </r>
    <r>
      <rPr>
        <i/>
        <u val="single"/>
        <sz val="11"/>
        <color indexed="8"/>
        <rFont val="Calibri"/>
        <family val="2"/>
      </rPr>
      <t xml:space="preserve"> ZAWIERA</t>
    </r>
    <r>
      <rPr>
        <i/>
        <sz val="10"/>
        <rFont val="Arial"/>
        <family val="2"/>
      </rPr>
      <t xml:space="preserve"> AUTOMATYCZNE FUNKCJE - NALEŻY UZUPEŁNIĆ KOLUMNĘ D i F. UDZIELAJACY ZAMÓWIENIA ZAZNACZA, ŻE NINIEJSZY FORMULARZ JEST TYLKO WZOREM I TO DO OFERENTA NALEŻY PRAWIDŁOWE OBLICZENIE CENY</t>
    </r>
  </si>
  <si>
    <t>Badania mammografii</t>
  </si>
  <si>
    <t>Badania densytomerii</t>
  </si>
  <si>
    <t>Próba tężyczkowa</t>
  </si>
  <si>
    <t>Próba miastemiczna</t>
  </si>
  <si>
    <t xml:space="preserve">Badanie przewodnictwa nerowego </t>
  </si>
  <si>
    <t>Badanie przewodnictwa nerwowego ciesń nadgarstka</t>
  </si>
  <si>
    <t>Badanie przewodnictwa nerwowego - nerw łokciowy</t>
  </si>
  <si>
    <t>VEP</t>
  </si>
  <si>
    <t>AEP</t>
  </si>
  <si>
    <t>Badanie SEP</t>
  </si>
  <si>
    <t>Badanie EEG spoczynkowe w czuwaniu</t>
  </si>
  <si>
    <t>Badanie EEG po deprywacji snu</t>
  </si>
  <si>
    <t>Nazwa Oferenta i miejsce wykonywania świadczeń
 ……………………………………………………………………………………</t>
  </si>
  <si>
    <t xml:space="preserve">Posiew moczu </t>
  </si>
  <si>
    <t>Posiew wymazów z gardła, nosa, ucha i inne</t>
  </si>
  <si>
    <t>Posiew plowciny</t>
  </si>
  <si>
    <t>Posiew z pochwy, szyjki macicy, cewki moczowej</t>
  </si>
  <si>
    <t>Posiew w kierunku GBS</t>
  </si>
  <si>
    <t>Posiew w kierunku grzybic</t>
  </si>
  <si>
    <t>Posiew wymazów z gardła, nosa, ucha i inne w kierunku grzybów</t>
  </si>
  <si>
    <t>Antybiogram</t>
  </si>
  <si>
    <t xml:space="preserve">Identyfikacja </t>
  </si>
  <si>
    <t>Zakres VIII - badania mikrobiologiczne na terenie miasta Słupsk</t>
  </si>
  <si>
    <t>Zakres VII - badania ednoskopowe dolnego i górnego odcinka przewodu pokarmowego na terenie miasta Słupsk</t>
  </si>
  <si>
    <t>Max. czas oczekiwania na wynik tryb stabilny</t>
  </si>
  <si>
    <t>Max. czas oczekiwania na wynik tryb pilny- cito</t>
  </si>
  <si>
    <t>Max. czas oczekiwania na wynik tryb DILO</t>
  </si>
  <si>
    <t>X</t>
  </si>
  <si>
    <t>MRI mózgowia bez kontrastu (bk)</t>
  </si>
  <si>
    <t>MRI mózgowia z kontrastem (zk)</t>
  </si>
  <si>
    <t>MRI twarzoczaszki bk</t>
  </si>
  <si>
    <t>MRI twarzoczaszki zk</t>
  </si>
  <si>
    <t>MRI HR oczodołów bk</t>
  </si>
  <si>
    <t>MRI HR oczodołów zk</t>
  </si>
  <si>
    <t>MRI HR kości skroniowych bk</t>
  </si>
  <si>
    <t>MRI HR zatok obocznych nosa bk</t>
  </si>
  <si>
    <t>MRI HR szczęki i żuchwy</t>
  </si>
  <si>
    <t>MRI szyi bk</t>
  </si>
  <si>
    <t>MRI szyi zk</t>
  </si>
  <si>
    <t>MRI klaMRIi piersiowej z nadbrzuszem bk</t>
  </si>
  <si>
    <t>MRI klaMRIi piersiowej z nadbrzuszem zk</t>
  </si>
  <si>
    <t>MRI klaMRIi piersiowej niskodawkowe</t>
  </si>
  <si>
    <t>MRI HR klaMRIi piersiowej z nadbrzuszem bk</t>
  </si>
  <si>
    <t>MRI jamy brzusznej bk</t>
  </si>
  <si>
    <t>MRI jamy brzusznej zk</t>
  </si>
  <si>
    <t>MRI miednicy bk</t>
  </si>
  <si>
    <t>MRI miednicy zk</t>
  </si>
  <si>
    <t>MRI jamy brzusznej i miednicy bk</t>
  </si>
  <si>
    <t>MRI jamy brzusznej i miednicy zk</t>
  </si>
  <si>
    <t>MRI klaMRIi piersiowej, jamy brzusznej i miednicy bk</t>
  </si>
  <si>
    <t>MRI klaMRIi piersiowej, jamy brzusznej i miednicy zk</t>
  </si>
  <si>
    <t>MRI kręgosłupa szyjnego z rekonstrukcjami bk</t>
  </si>
  <si>
    <t>MRI kręgosłupa piersiowego z rekonstrukcjami bk</t>
  </si>
  <si>
    <t>MRI kręgosłupa lędźwiowego L-S z rekonstrukcjami bk</t>
  </si>
  <si>
    <t>MRI kończyny bk</t>
  </si>
  <si>
    <t>MRI kończyny zk</t>
  </si>
  <si>
    <t>Zakres I - badanie RTG wraz z zakresem diagnostyki DILO  na terenie miasta Słupsk</t>
  </si>
  <si>
    <t>Zadanie II -  badanie USG wraz z zakresem diagnostyki DILO na terenie miasta Słupsk</t>
  </si>
  <si>
    <t>Zakres III - badanie TK Ii MRI wraz z zakresem diagnostyki DILO  na terenie miasta Słupsk</t>
  </si>
  <si>
    <t>Zakres IV - badanie mammografii wraz z zakresem diagnostyki DILO na terenie miasta Słupsk</t>
  </si>
  <si>
    <t>Badanie górnego odcinka przewodu pokarmowego w ramach diagnostyki DILO</t>
  </si>
  <si>
    <t>Badanie dolnego odcinka przewodu pokarmowego w ramach diagnostyki DILO</t>
  </si>
  <si>
    <t>Załączniik nr 2 do umowy nr M-2310-04/2024</t>
  </si>
  <si>
    <t xml:space="preserve">Załącznik nr 8 do formularza ofertowego
</t>
  </si>
  <si>
    <t>Zakres VI - badanie EEG. EMG i inne na terenie miasta Słupsk</t>
  </si>
  <si>
    <t>Badanie EMG pierwszy mięsień</t>
  </si>
  <si>
    <t>każdy kolejny</t>
  </si>
  <si>
    <t>Badanie przewodnictwa nerwowego splot barkowy - pierwszy nerw</t>
  </si>
  <si>
    <t>Polineuropatia - pierwszy nerw</t>
  </si>
  <si>
    <t>1a</t>
  </si>
  <si>
    <t>5a</t>
  </si>
  <si>
    <t>7a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</si>
</sst>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</numFmts>
  <fonts count="5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/>
    </xf>
    <xf numFmtId="0" fontId="55" fillId="35" borderId="10" xfId="0" applyNumberFormat="1" applyFont="1" applyFill="1" applyBorder="1" applyAlignment="1">
      <alignment horizontal="center" vertical="center" wrapText="1"/>
    </xf>
    <xf numFmtId="0" fontId="56" fillId="35" borderId="10" xfId="0" applyNumberFormat="1" applyFont="1" applyFill="1" applyBorder="1" applyAlignment="1">
      <alignment horizontal="center" vertical="center" wrapText="1"/>
    </xf>
    <xf numFmtId="0" fontId="53" fillId="35" borderId="10" xfId="0" applyNumberFormat="1" applyFont="1" applyFill="1" applyBorder="1" applyAlignment="1">
      <alignment horizontal="center" vertical="center" wrapText="1"/>
    </xf>
    <xf numFmtId="0" fontId="53" fillId="35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/>
    </xf>
    <xf numFmtId="171" fontId="2" fillId="0" borderId="12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53" fillId="35" borderId="10" xfId="0" applyNumberFormat="1" applyFont="1" applyFill="1" applyBorder="1" applyAlignment="1">
      <alignment horizontal="center" vertical="center" wrapText="1"/>
    </xf>
    <xf numFmtId="171" fontId="6" fillId="33" borderId="10" xfId="0" applyNumberFormat="1" applyFont="1" applyFill="1" applyBorder="1" applyAlignment="1">
      <alignment/>
    </xf>
    <xf numFmtId="171" fontId="56" fillId="35" borderId="10" xfId="0" applyNumberFormat="1" applyFont="1" applyFill="1" applyBorder="1" applyAlignment="1">
      <alignment horizontal="center" vertical="center" wrapText="1"/>
    </xf>
    <xf numFmtId="171" fontId="1" fillId="33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2" fontId="4" fillId="0" borderId="12" xfId="0" applyNumberFormat="1" applyFont="1" applyFill="1" applyBorder="1" applyAlignment="1">
      <alignment/>
    </xf>
    <xf numFmtId="0" fontId="57" fillId="0" borderId="10" xfId="0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wrapText="1"/>
    </xf>
    <xf numFmtId="0" fontId="57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0" fontId="57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7" fillId="0" borderId="10" xfId="0" applyFont="1" applyBorder="1" applyAlignment="1">
      <alignment vertical="top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top" wrapText="1"/>
    </xf>
    <xf numFmtId="0" fontId="58" fillId="0" borderId="14" xfId="0" applyFont="1" applyBorder="1" applyAlignment="1">
      <alignment vertical="center" wrapText="1"/>
    </xf>
    <xf numFmtId="171" fontId="2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6" fillId="34" borderId="18" xfId="0" applyNumberFormat="1" applyFont="1" applyFill="1" applyBorder="1" applyAlignment="1">
      <alignment horizontal="left" vertical="center"/>
    </xf>
    <xf numFmtId="0" fontId="6" fillId="34" borderId="19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9.140625" style="9" customWidth="1"/>
    <col min="2" max="2" width="47.7109375" style="0" customWidth="1"/>
    <col min="3" max="3" width="15.421875" style="5" customWidth="1"/>
    <col min="4" max="4" width="15.57421875" style="20" customWidth="1"/>
    <col min="5" max="5" width="20.8515625" style="20" customWidth="1"/>
    <col min="6" max="6" width="15.28125" style="0" customWidth="1"/>
    <col min="7" max="7" width="13.8515625" style="0" customWidth="1"/>
    <col min="8" max="8" width="15.28125" style="0" customWidth="1"/>
  </cols>
  <sheetData>
    <row r="1" spans="2:8" ht="40.5" customHeight="1">
      <c r="B1" s="61" t="s">
        <v>11</v>
      </c>
      <c r="C1" s="61"/>
      <c r="D1" s="61"/>
      <c r="E1" s="61"/>
      <c r="F1" s="61"/>
      <c r="G1" s="61"/>
      <c r="H1" s="61"/>
    </row>
    <row r="2" spans="2:8" ht="19.5" customHeight="1">
      <c r="B2" s="8"/>
      <c r="C2" s="8"/>
      <c r="D2" s="62" t="s">
        <v>190</v>
      </c>
      <c r="E2" s="62"/>
      <c r="F2" s="62"/>
      <c r="G2" s="62"/>
      <c r="H2" s="62"/>
    </row>
    <row r="3" spans="1:8" ht="31.5" customHeight="1">
      <c r="A3" s="63" t="s">
        <v>12</v>
      </c>
      <c r="B3" s="63"/>
      <c r="C3" s="63"/>
      <c r="D3" s="63"/>
      <c r="E3" s="63"/>
      <c r="F3" s="63"/>
      <c r="G3" s="63"/>
      <c r="H3" s="63"/>
    </row>
    <row r="4" ht="15" customHeight="1"/>
    <row r="5" spans="2:6" ht="72" customHeight="1">
      <c r="B5" s="56" t="s">
        <v>6</v>
      </c>
      <c r="C5" s="56"/>
      <c r="D5" s="56"/>
      <c r="E5" s="56"/>
      <c r="F5" s="56"/>
    </row>
    <row r="7" ht="18">
      <c r="B7" s="7" t="s">
        <v>184</v>
      </c>
    </row>
    <row r="8" spans="1:8" s="1" customFormat="1" ht="83.25" customHeight="1">
      <c r="A8" s="13" t="s">
        <v>25</v>
      </c>
      <c r="B8" s="13" t="s">
        <v>17</v>
      </c>
      <c r="C8" s="14" t="s">
        <v>13</v>
      </c>
      <c r="D8" s="23" t="s">
        <v>14</v>
      </c>
      <c r="E8" s="21" t="s">
        <v>9</v>
      </c>
      <c r="F8" s="16" t="s">
        <v>152</v>
      </c>
      <c r="G8" s="16" t="s">
        <v>153</v>
      </c>
      <c r="H8" s="16" t="s">
        <v>154</v>
      </c>
    </row>
    <row r="9" spans="1:8" ht="14.25">
      <c r="A9" s="30">
        <v>1</v>
      </c>
      <c r="B9" s="31" t="s">
        <v>28</v>
      </c>
      <c r="C9" s="25">
        <v>3</v>
      </c>
      <c r="D9" s="26"/>
      <c r="E9" s="26">
        <f>C9*D9</f>
        <v>0</v>
      </c>
      <c r="F9" s="27"/>
      <c r="G9" s="27"/>
      <c r="H9" s="27"/>
    </row>
    <row r="10" spans="1:8" ht="14.25">
      <c r="A10" s="30">
        <v>2</v>
      </c>
      <c r="B10" s="31" t="s">
        <v>29</v>
      </c>
      <c r="C10" s="25">
        <v>10</v>
      </c>
      <c r="D10" s="28"/>
      <c r="E10" s="26">
        <f aca="true" t="shared" si="0" ref="E10:E60">C10*D10</f>
        <v>0</v>
      </c>
      <c r="F10" s="29"/>
      <c r="G10" s="29"/>
      <c r="H10" s="29"/>
    </row>
    <row r="11" spans="1:8" ht="14.25">
      <c r="A11" s="30">
        <v>3</v>
      </c>
      <c r="B11" s="31" t="s">
        <v>30</v>
      </c>
      <c r="C11" s="25">
        <v>3</v>
      </c>
      <c r="D11" s="28"/>
      <c r="E11" s="26">
        <f t="shared" si="0"/>
        <v>0</v>
      </c>
      <c r="F11" s="29"/>
      <c r="G11" s="29"/>
      <c r="H11" s="29"/>
    </row>
    <row r="12" spans="1:8" ht="14.25">
      <c r="A12" s="30">
        <v>4</v>
      </c>
      <c r="B12" s="31" t="s">
        <v>31</v>
      </c>
      <c r="C12" s="25">
        <v>3</v>
      </c>
      <c r="D12" s="28"/>
      <c r="E12" s="26">
        <f t="shared" si="0"/>
        <v>0</v>
      </c>
      <c r="F12" s="29"/>
      <c r="G12" s="29"/>
      <c r="H12" s="29"/>
    </row>
    <row r="13" spans="1:8" ht="14.25">
      <c r="A13" s="30">
        <v>5</v>
      </c>
      <c r="B13" s="31" t="s">
        <v>32</v>
      </c>
      <c r="C13" s="25">
        <v>50</v>
      </c>
      <c r="D13" s="28"/>
      <c r="E13" s="26">
        <f t="shared" si="0"/>
        <v>0</v>
      </c>
      <c r="F13" s="29"/>
      <c r="G13" s="29"/>
      <c r="H13" s="29"/>
    </row>
    <row r="14" spans="1:8" ht="14.25">
      <c r="A14" s="30">
        <v>6</v>
      </c>
      <c r="B14" s="31" t="s">
        <v>33</v>
      </c>
      <c r="C14" s="25">
        <v>3</v>
      </c>
      <c r="D14" s="28"/>
      <c r="E14" s="26">
        <f t="shared" si="0"/>
        <v>0</v>
      </c>
      <c r="F14" s="29"/>
      <c r="G14" s="29"/>
      <c r="H14" s="29"/>
    </row>
    <row r="15" spans="1:8" ht="14.25">
      <c r="A15" s="30">
        <v>7</v>
      </c>
      <c r="B15" s="31" t="s">
        <v>34</v>
      </c>
      <c r="C15" s="25">
        <v>3</v>
      </c>
      <c r="D15" s="28"/>
      <c r="E15" s="26">
        <f t="shared" si="0"/>
        <v>0</v>
      </c>
      <c r="F15" s="29"/>
      <c r="G15" s="29"/>
      <c r="H15" s="29"/>
    </row>
    <row r="16" spans="1:8" ht="14.25">
      <c r="A16" s="30">
        <v>8</v>
      </c>
      <c r="B16" s="31" t="s">
        <v>35</v>
      </c>
      <c r="C16" s="25">
        <v>3</v>
      </c>
      <c r="D16" s="28"/>
      <c r="E16" s="26">
        <f t="shared" si="0"/>
        <v>0</v>
      </c>
      <c r="F16" s="29"/>
      <c r="G16" s="29"/>
      <c r="H16" s="29"/>
    </row>
    <row r="17" spans="1:8" ht="14.25">
      <c r="A17" s="30">
        <v>9</v>
      </c>
      <c r="B17" s="31" t="s">
        <v>36</v>
      </c>
      <c r="C17" s="25">
        <v>3</v>
      </c>
      <c r="D17" s="28"/>
      <c r="E17" s="26">
        <f t="shared" si="0"/>
        <v>0</v>
      </c>
      <c r="F17" s="29"/>
      <c r="G17" s="29"/>
      <c r="H17" s="29"/>
    </row>
    <row r="18" spans="1:8" ht="14.25">
      <c r="A18" s="30">
        <v>10</v>
      </c>
      <c r="B18" s="31" t="s">
        <v>37</v>
      </c>
      <c r="C18" s="25">
        <v>3</v>
      </c>
      <c r="D18" s="28"/>
      <c r="E18" s="26">
        <f t="shared" si="0"/>
        <v>0</v>
      </c>
      <c r="F18" s="29"/>
      <c r="G18" s="29"/>
      <c r="H18" s="29"/>
    </row>
    <row r="19" spans="1:8" ht="14.25">
      <c r="A19" s="30">
        <v>11</v>
      </c>
      <c r="B19" s="31" t="s">
        <v>38</v>
      </c>
      <c r="C19" s="25">
        <v>3</v>
      </c>
      <c r="D19" s="28"/>
      <c r="E19" s="26">
        <f t="shared" si="0"/>
        <v>0</v>
      </c>
      <c r="F19" s="29"/>
      <c r="G19" s="29"/>
      <c r="H19" s="29"/>
    </row>
    <row r="20" spans="1:8" ht="14.25">
      <c r="A20" s="30">
        <v>12</v>
      </c>
      <c r="B20" s="31" t="s">
        <v>39</v>
      </c>
      <c r="C20" s="25">
        <v>65</v>
      </c>
      <c r="D20" s="28"/>
      <c r="E20" s="26">
        <f t="shared" si="0"/>
        <v>0</v>
      </c>
      <c r="F20" s="29"/>
      <c r="G20" s="29"/>
      <c r="H20" s="29"/>
    </row>
    <row r="21" spans="1:8" ht="14.25">
      <c r="A21" s="30">
        <v>13</v>
      </c>
      <c r="B21" s="31" t="s">
        <v>40</v>
      </c>
      <c r="C21" s="25">
        <v>200</v>
      </c>
      <c r="D21" s="28"/>
      <c r="E21" s="26">
        <f t="shared" si="0"/>
        <v>0</v>
      </c>
      <c r="F21" s="29"/>
      <c r="G21" s="29"/>
      <c r="H21" s="29"/>
    </row>
    <row r="22" spans="1:8" ht="14.25">
      <c r="A22" s="30">
        <v>14</v>
      </c>
      <c r="B22" s="31" t="s">
        <v>41</v>
      </c>
      <c r="C22" s="25">
        <v>140</v>
      </c>
      <c r="D22" s="28"/>
      <c r="E22" s="26">
        <f t="shared" si="0"/>
        <v>0</v>
      </c>
      <c r="F22" s="29"/>
      <c r="G22" s="29"/>
      <c r="H22" s="29"/>
    </row>
    <row r="23" spans="1:8" ht="14.25">
      <c r="A23" s="30">
        <v>15</v>
      </c>
      <c r="B23" s="31" t="s">
        <v>42</v>
      </c>
      <c r="C23" s="25">
        <v>320</v>
      </c>
      <c r="D23" s="28"/>
      <c r="E23" s="26">
        <f t="shared" si="0"/>
        <v>0</v>
      </c>
      <c r="F23" s="29"/>
      <c r="G23" s="29"/>
      <c r="H23" s="29"/>
    </row>
    <row r="24" spans="1:8" ht="14.25">
      <c r="A24" s="30">
        <v>16</v>
      </c>
      <c r="B24" s="31" t="s">
        <v>43</v>
      </c>
      <c r="C24" s="25">
        <v>155</v>
      </c>
      <c r="D24" s="28"/>
      <c r="E24" s="26">
        <f t="shared" si="0"/>
        <v>0</v>
      </c>
      <c r="F24" s="29"/>
      <c r="G24" s="29"/>
      <c r="H24" s="29"/>
    </row>
    <row r="25" spans="1:8" ht="14.25">
      <c r="A25" s="30">
        <v>17</v>
      </c>
      <c r="B25" s="31" t="s">
        <v>44</v>
      </c>
      <c r="C25" s="25">
        <v>6</v>
      </c>
      <c r="D25" s="28"/>
      <c r="E25" s="26">
        <f t="shared" si="0"/>
        <v>0</v>
      </c>
      <c r="F25" s="29"/>
      <c r="G25" s="29"/>
      <c r="H25" s="29"/>
    </row>
    <row r="26" spans="1:8" ht="14.25">
      <c r="A26" s="30">
        <v>18</v>
      </c>
      <c r="B26" s="31" t="s">
        <v>45</v>
      </c>
      <c r="C26" s="25">
        <v>3</v>
      </c>
      <c r="D26" s="28"/>
      <c r="E26" s="26">
        <f t="shared" si="0"/>
        <v>0</v>
      </c>
      <c r="F26" s="29"/>
      <c r="G26" s="29"/>
      <c r="H26" s="29"/>
    </row>
    <row r="27" spans="1:8" ht="14.25">
      <c r="A27" s="30">
        <v>19</v>
      </c>
      <c r="B27" s="31" t="s">
        <v>46</v>
      </c>
      <c r="C27" s="25">
        <v>3</v>
      </c>
      <c r="D27" s="28"/>
      <c r="E27" s="26">
        <f t="shared" si="0"/>
        <v>0</v>
      </c>
      <c r="F27" s="29"/>
      <c r="G27" s="29"/>
      <c r="H27" s="29"/>
    </row>
    <row r="28" spans="1:8" ht="14.25">
      <c r="A28" s="30">
        <v>20</v>
      </c>
      <c r="B28" s="31" t="s">
        <v>47</v>
      </c>
      <c r="C28" s="25">
        <v>5</v>
      </c>
      <c r="D28" s="28"/>
      <c r="E28" s="26">
        <f t="shared" si="0"/>
        <v>0</v>
      </c>
      <c r="F28" s="29"/>
      <c r="G28" s="29"/>
      <c r="H28" s="29"/>
    </row>
    <row r="29" spans="1:8" ht="14.25">
      <c r="A29" s="30">
        <v>21</v>
      </c>
      <c r="B29" s="31" t="s">
        <v>48</v>
      </c>
      <c r="C29" s="25">
        <v>6</v>
      </c>
      <c r="D29" s="28"/>
      <c r="E29" s="26">
        <f t="shared" si="0"/>
        <v>0</v>
      </c>
      <c r="F29" s="29"/>
      <c r="G29" s="29"/>
      <c r="H29" s="29"/>
    </row>
    <row r="30" spans="1:8" ht="14.25">
      <c r="A30" s="30">
        <v>22</v>
      </c>
      <c r="B30" s="31" t="s">
        <v>49</v>
      </c>
      <c r="C30" s="25">
        <v>3</v>
      </c>
      <c r="D30" s="28"/>
      <c r="E30" s="26">
        <f t="shared" si="0"/>
        <v>0</v>
      </c>
      <c r="F30" s="29"/>
      <c r="G30" s="29"/>
      <c r="H30" s="29"/>
    </row>
    <row r="31" spans="1:8" ht="14.25">
      <c r="A31" s="30">
        <v>23</v>
      </c>
      <c r="B31" s="31" t="s">
        <v>50</v>
      </c>
      <c r="C31" s="25">
        <v>3</v>
      </c>
      <c r="D31" s="28"/>
      <c r="E31" s="26">
        <f t="shared" si="0"/>
        <v>0</v>
      </c>
      <c r="F31" s="29"/>
      <c r="G31" s="29"/>
      <c r="H31" s="29"/>
    </row>
    <row r="32" spans="1:8" ht="14.25">
      <c r="A32" s="30">
        <v>24</v>
      </c>
      <c r="B32" s="31" t="s">
        <v>51</v>
      </c>
      <c r="C32" s="25">
        <v>100</v>
      </c>
      <c r="D32" s="28"/>
      <c r="E32" s="26">
        <f t="shared" si="0"/>
        <v>0</v>
      </c>
      <c r="F32" s="29"/>
      <c r="G32" s="29"/>
      <c r="H32" s="29"/>
    </row>
    <row r="33" spans="1:8" ht="14.25">
      <c r="A33" s="30">
        <v>25</v>
      </c>
      <c r="B33" s="31" t="s">
        <v>52</v>
      </c>
      <c r="C33" s="25">
        <v>100</v>
      </c>
      <c r="D33" s="28"/>
      <c r="E33" s="26">
        <f t="shared" si="0"/>
        <v>0</v>
      </c>
      <c r="F33" s="29"/>
      <c r="G33" s="29"/>
      <c r="H33" s="29"/>
    </row>
    <row r="34" spans="1:8" ht="14.25">
      <c r="A34" s="30">
        <v>26</v>
      </c>
      <c r="B34" s="31" t="s">
        <v>53</v>
      </c>
      <c r="C34" s="25">
        <v>5</v>
      </c>
      <c r="D34" s="28"/>
      <c r="E34" s="26">
        <f t="shared" si="0"/>
        <v>0</v>
      </c>
      <c r="F34" s="29"/>
      <c r="G34" s="29"/>
      <c r="H34" s="29"/>
    </row>
    <row r="35" spans="1:8" ht="14.25">
      <c r="A35" s="30">
        <v>27</v>
      </c>
      <c r="B35" s="31" t="s">
        <v>54</v>
      </c>
      <c r="C35" s="25">
        <v>3</v>
      </c>
      <c r="D35" s="28"/>
      <c r="E35" s="26">
        <f t="shared" si="0"/>
        <v>0</v>
      </c>
      <c r="F35" s="29"/>
      <c r="G35" s="29"/>
      <c r="H35" s="29"/>
    </row>
    <row r="36" spans="1:8" ht="14.25">
      <c r="A36" s="30">
        <v>28</v>
      </c>
      <c r="B36" s="31" t="s">
        <v>55</v>
      </c>
      <c r="C36" s="25">
        <v>50</v>
      </c>
      <c r="D36" s="28"/>
      <c r="E36" s="26">
        <f t="shared" si="0"/>
        <v>0</v>
      </c>
      <c r="F36" s="29"/>
      <c r="G36" s="29"/>
      <c r="H36" s="29"/>
    </row>
    <row r="37" spans="1:8" ht="14.25">
      <c r="A37" s="30">
        <v>29</v>
      </c>
      <c r="B37" s="31" t="s">
        <v>56</v>
      </c>
      <c r="C37" s="25">
        <v>3</v>
      </c>
      <c r="D37" s="28"/>
      <c r="E37" s="26">
        <f t="shared" si="0"/>
        <v>0</v>
      </c>
      <c r="F37" s="29"/>
      <c r="G37" s="29"/>
      <c r="H37" s="29"/>
    </row>
    <row r="38" spans="1:8" ht="14.25">
      <c r="A38" s="30">
        <v>30</v>
      </c>
      <c r="B38" s="31" t="s">
        <v>57</v>
      </c>
      <c r="C38" s="25">
        <v>45</v>
      </c>
      <c r="D38" s="28"/>
      <c r="E38" s="26">
        <f t="shared" si="0"/>
        <v>0</v>
      </c>
      <c r="F38" s="29"/>
      <c r="G38" s="29"/>
      <c r="H38" s="29"/>
    </row>
    <row r="39" spans="1:8" ht="14.25">
      <c r="A39" s="30">
        <v>31</v>
      </c>
      <c r="B39" s="31" t="s">
        <v>58</v>
      </c>
      <c r="C39" s="25">
        <v>90</v>
      </c>
      <c r="D39" s="28"/>
      <c r="E39" s="26">
        <f t="shared" si="0"/>
        <v>0</v>
      </c>
      <c r="F39" s="29"/>
      <c r="G39" s="29"/>
      <c r="H39" s="29"/>
    </row>
    <row r="40" spans="1:8" ht="14.25">
      <c r="A40" s="30">
        <v>32</v>
      </c>
      <c r="B40" s="31" t="s">
        <v>59</v>
      </c>
      <c r="C40" s="25">
        <v>25</v>
      </c>
      <c r="D40" s="28"/>
      <c r="E40" s="26">
        <f t="shared" si="0"/>
        <v>0</v>
      </c>
      <c r="F40" s="29"/>
      <c r="G40" s="29"/>
      <c r="H40" s="29"/>
    </row>
    <row r="41" spans="1:8" ht="14.25">
      <c r="A41" s="30">
        <v>33</v>
      </c>
      <c r="B41" s="31" t="s">
        <v>60</v>
      </c>
      <c r="C41" s="25">
        <v>3</v>
      </c>
      <c r="D41" s="28"/>
      <c r="E41" s="26">
        <f t="shared" si="0"/>
        <v>0</v>
      </c>
      <c r="F41" s="29"/>
      <c r="G41" s="29"/>
      <c r="H41" s="29"/>
    </row>
    <row r="42" spans="1:8" ht="14.25">
      <c r="A42" s="30">
        <v>34</v>
      </c>
      <c r="B42" s="31" t="s">
        <v>61</v>
      </c>
      <c r="C42" s="25">
        <v>30</v>
      </c>
      <c r="D42" s="28"/>
      <c r="E42" s="26">
        <f t="shared" si="0"/>
        <v>0</v>
      </c>
      <c r="F42" s="29"/>
      <c r="G42" s="29"/>
      <c r="H42" s="29"/>
    </row>
    <row r="43" spans="1:8" ht="14.25">
      <c r="A43" s="30">
        <v>35</v>
      </c>
      <c r="B43" s="31" t="s">
        <v>62</v>
      </c>
      <c r="C43" s="25">
        <v>5000</v>
      </c>
      <c r="D43" s="28"/>
      <c r="E43" s="26">
        <f t="shared" si="0"/>
        <v>0</v>
      </c>
      <c r="F43" s="29"/>
      <c r="G43" s="29"/>
      <c r="H43" s="29"/>
    </row>
    <row r="44" spans="1:8" ht="14.25">
      <c r="A44" s="30">
        <v>36</v>
      </c>
      <c r="B44" s="31" t="s">
        <v>63</v>
      </c>
      <c r="C44" s="25">
        <v>160</v>
      </c>
      <c r="D44" s="28"/>
      <c r="E44" s="26">
        <f t="shared" si="0"/>
        <v>0</v>
      </c>
      <c r="F44" s="29"/>
      <c r="G44" s="29"/>
      <c r="H44" s="29"/>
    </row>
    <row r="45" spans="1:8" ht="14.25">
      <c r="A45" s="30">
        <v>37</v>
      </c>
      <c r="B45" s="31" t="s">
        <v>64</v>
      </c>
      <c r="C45" s="25">
        <v>30</v>
      </c>
      <c r="D45" s="28"/>
      <c r="E45" s="26">
        <f t="shared" si="0"/>
        <v>0</v>
      </c>
      <c r="F45" s="29"/>
      <c r="G45" s="29"/>
      <c r="H45" s="29"/>
    </row>
    <row r="46" spans="1:8" ht="14.25">
      <c r="A46" s="30">
        <v>38</v>
      </c>
      <c r="B46" s="31" t="s">
        <v>65</v>
      </c>
      <c r="C46" s="25">
        <v>10</v>
      </c>
      <c r="D46" s="28"/>
      <c r="E46" s="26">
        <f t="shared" si="0"/>
        <v>0</v>
      </c>
      <c r="F46" s="29"/>
      <c r="G46" s="29"/>
      <c r="H46" s="29"/>
    </row>
    <row r="47" spans="1:8" ht="14.25">
      <c r="A47" s="30">
        <v>39</v>
      </c>
      <c r="B47" s="31" t="s">
        <v>66</v>
      </c>
      <c r="C47" s="25">
        <v>125</v>
      </c>
      <c r="D47" s="28"/>
      <c r="E47" s="26">
        <f t="shared" si="0"/>
        <v>0</v>
      </c>
      <c r="F47" s="29"/>
      <c r="G47" s="29"/>
      <c r="H47" s="29"/>
    </row>
    <row r="48" spans="1:8" ht="14.25">
      <c r="A48" s="30">
        <v>40</v>
      </c>
      <c r="B48" s="31" t="s">
        <v>67</v>
      </c>
      <c r="C48" s="25">
        <v>60</v>
      </c>
      <c r="D48" s="28"/>
      <c r="E48" s="26">
        <f t="shared" si="0"/>
        <v>0</v>
      </c>
      <c r="F48" s="29"/>
      <c r="G48" s="29"/>
      <c r="H48" s="29"/>
    </row>
    <row r="49" spans="1:8" ht="14.25">
      <c r="A49" s="30">
        <v>41</v>
      </c>
      <c r="B49" s="31" t="s">
        <v>68</v>
      </c>
      <c r="C49" s="25">
        <v>90</v>
      </c>
      <c r="D49" s="28"/>
      <c r="E49" s="26">
        <f t="shared" si="0"/>
        <v>0</v>
      </c>
      <c r="F49" s="29"/>
      <c r="G49" s="29"/>
      <c r="H49" s="29"/>
    </row>
    <row r="50" spans="1:8" ht="14.25">
      <c r="A50" s="30">
        <v>42</v>
      </c>
      <c r="B50" s="31" t="s">
        <v>69</v>
      </c>
      <c r="C50" s="25">
        <v>10</v>
      </c>
      <c r="D50" s="28"/>
      <c r="E50" s="26">
        <f t="shared" si="0"/>
        <v>0</v>
      </c>
      <c r="F50" s="29"/>
      <c r="G50" s="29"/>
      <c r="H50" s="29"/>
    </row>
    <row r="51" spans="1:8" ht="14.25">
      <c r="A51" s="30">
        <v>43</v>
      </c>
      <c r="B51" s="31" t="s">
        <v>70</v>
      </c>
      <c r="C51" s="25">
        <v>3</v>
      </c>
      <c r="D51" s="28"/>
      <c r="E51" s="26">
        <f t="shared" si="0"/>
        <v>0</v>
      </c>
      <c r="F51" s="29"/>
      <c r="G51" s="29"/>
      <c r="H51" s="29"/>
    </row>
    <row r="52" spans="1:8" ht="14.25">
      <c r="A52" s="30">
        <v>44</v>
      </c>
      <c r="B52" s="31" t="s">
        <v>71</v>
      </c>
      <c r="C52" s="25">
        <v>230</v>
      </c>
      <c r="D52" s="28"/>
      <c r="E52" s="26">
        <f t="shared" si="0"/>
        <v>0</v>
      </c>
      <c r="F52" s="29"/>
      <c r="G52" s="29"/>
      <c r="H52" s="29"/>
    </row>
    <row r="53" spans="1:8" ht="14.25">
      <c r="A53" s="30">
        <v>45</v>
      </c>
      <c r="B53" s="31" t="s">
        <v>72</v>
      </c>
      <c r="C53" s="25">
        <v>65</v>
      </c>
      <c r="D53" s="28"/>
      <c r="E53" s="26">
        <f t="shared" si="0"/>
        <v>0</v>
      </c>
      <c r="F53" s="29"/>
      <c r="G53" s="29"/>
      <c r="H53" s="29"/>
    </row>
    <row r="54" spans="1:8" ht="14.25">
      <c r="A54" s="30">
        <v>46</v>
      </c>
      <c r="B54" s="31" t="s">
        <v>73</v>
      </c>
      <c r="C54" s="25">
        <v>3</v>
      </c>
      <c r="D54" s="28"/>
      <c r="E54" s="26">
        <f t="shared" si="0"/>
        <v>0</v>
      </c>
      <c r="F54" s="29"/>
      <c r="G54" s="29"/>
      <c r="H54" s="29"/>
    </row>
    <row r="55" spans="1:8" ht="14.25">
      <c r="A55" s="30">
        <v>47</v>
      </c>
      <c r="B55" s="31" t="s">
        <v>74</v>
      </c>
      <c r="C55" s="25">
        <v>3</v>
      </c>
      <c r="D55" s="28"/>
      <c r="E55" s="26">
        <f t="shared" si="0"/>
        <v>0</v>
      </c>
      <c r="F55" s="29"/>
      <c r="G55" s="29"/>
      <c r="H55" s="29"/>
    </row>
    <row r="56" spans="1:8" ht="14.25">
      <c r="A56" s="30">
        <v>48</v>
      </c>
      <c r="B56" s="31" t="s">
        <v>75</v>
      </c>
      <c r="C56" s="25">
        <v>10</v>
      </c>
      <c r="D56" s="28"/>
      <c r="E56" s="26">
        <f t="shared" si="0"/>
        <v>0</v>
      </c>
      <c r="F56" s="29"/>
      <c r="G56" s="29"/>
      <c r="H56" s="29"/>
    </row>
    <row r="57" spans="1:8" ht="14.25">
      <c r="A57" s="30">
        <v>49</v>
      </c>
      <c r="B57" s="31" t="s">
        <v>76</v>
      </c>
      <c r="C57" s="25">
        <v>30</v>
      </c>
      <c r="D57" s="28"/>
      <c r="E57" s="26">
        <f t="shared" si="0"/>
        <v>0</v>
      </c>
      <c r="F57" s="29"/>
      <c r="G57" s="29"/>
      <c r="H57" s="29"/>
    </row>
    <row r="58" spans="1:8" ht="14.25">
      <c r="A58" s="30">
        <v>50</v>
      </c>
      <c r="B58" s="31" t="s">
        <v>77</v>
      </c>
      <c r="C58" s="25">
        <v>30</v>
      </c>
      <c r="D58" s="28"/>
      <c r="E58" s="26">
        <f t="shared" si="0"/>
        <v>0</v>
      </c>
      <c r="F58" s="29"/>
      <c r="G58" s="29"/>
      <c r="H58" s="29"/>
    </row>
    <row r="59" spans="1:8" ht="14.25">
      <c r="A59" s="30">
        <v>51</v>
      </c>
      <c r="B59" s="31" t="s">
        <v>78</v>
      </c>
      <c r="C59" s="25">
        <v>3</v>
      </c>
      <c r="D59" s="28"/>
      <c r="E59" s="26">
        <f t="shared" si="0"/>
        <v>0</v>
      </c>
      <c r="F59" s="29"/>
      <c r="G59" s="29"/>
      <c r="H59" s="29"/>
    </row>
    <row r="60" spans="1:8" ht="14.25">
      <c r="A60" s="30">
        <v>52</v>
      </c>
      <c r="B60" s="31" t="s">
        <v>79</v>
      </c>
      <c r="C60" s="25">
        <v>120</v>
      </c>
      <c r="D60" s="28"/>
      <c r="E60" s="26">
        <f t="shared" si="0"/>
        <v>0</v>
      </c>
      <c r="F60" s="29"/>
      <c r="G60" s="29"/>
      <c r="H60" s="29"/>
    </row>
    <row r="61" spans="1:8" ht="21" customHeight="1">
      <c r="A61" s="58" t="s">
        <v>10</v>
      </c>
      <c r="B61" s="59"/>
      <c r="C61" s="60"/>
      <c r="D61" s="24" t="s">
        <v>27</v>
      </c>
      <c r="E61" s="22">
        <f>SUM(E9:E60)</f>
        <v>0</v>
      </c>
      <c r="F61" s="24" t="s">
        <v>27</v>
      </c>
      <c r="G61" s="24" t="s">
        <v>27</v>
      </c>
      <c r="H61" s="24" t="s">
        <v>27</v>
      </c>
    </row>
    <row r="64" spans="2:6" ht="12.75">
      <c r="B64" t="s">
        <v>3</v>
      </c>
      <c r="C64" s="55" t="s">
        <v>4</v>
      </c>
      <c r="D64" s="55"/>
      <c r="E64" s="55"/>
      <c r="F64" s="55"/>
    </row>
    <row r="65" spans="2:6" ht="12.75">
      <c r="B65" t="s">
        <v>2</v>
      </c>
      <c r="C65" s="55" t="s">
        <v>1</v>
      </c>
      <c r="D65" s="55"/>
      <c r="E65" s="55"/>
      <c r="F65" s="55"/>
    </row>
    <row r="69" spans="2:8" ht="54" customHeight="1">
      <c r="B69" s="57" t="s">
        <v>26</v>
      </c>
      <c r="C69" s="57"/>
      <c r="D69" s="57"/>
      <c r="E69" s="57"/>
      <c r="F69" s="57"/>
      <c r="G69" s="2"/>
      <c r="H69" s="2"/>
    </row>
  </sheetData>
  <sheetProtection/>
  <mergeCells count="8">
    <mergeCell ref="C64:F64"/>
    <mergeCell ref="C65:F65"/>
    <mergeCell ref="B5:F5"/>
    <mergeCell ref="B69:F69"/>
    <mergeCell ref="A61:C61"/>
    <mergeCell ref="B1:H1"/>
    <mergeCell ref="D2:H2"/>
    <mergeCell ref="A3:H3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9.421875" style="3" customWidth="1"/>
    <col min="2" max="2" width="45.140625" style="3" customWidth="1"/>
    <col min="3" max="3" width="16.140625" style="3" customWidth="1"/>
    <col min="4" max="4" width="17.28125" style="20" customWidth="1"/>
    <col min="5" max="5" width="18.140625" style="0" customWidth="1"/>
    <col min="6" max="6" width="17.8515625" style="0" customWidth="1"/>
    <col min="7" max="7" width="15.421875" style="0" customWidth="1"/>
    <col min="8" max="8" width="14.8515625" style="0" customWidth="1"/>
  </cols>
  <sheetData>
    <row r="1" spans="1:8" ht="21.75" customHeight="1">
      <c r="A1" s="66" t="s">
        <v>24</v>
      </c>
      <c r="B1" s="66"/>
      <c r="C1" s="66"/>
      <c r="D1" s="66"/>
      <c r="E1" s="66"/>
      <c r="F1" s="66"/>
      <c r="G1" s="66"/>
      <c r="H1" s="66"/>
    </row>
    <row r="2" spans="1:8" ht="22.5" customHeight="1">
      <c r="A2" s="32"/>
      <c r="B2" s="69" t="s">
        <v>190</v>
      </c>
      <c r="C2" s="69"/>
      <c r="D2" s="69"/>
      <c r="E2" s="69"/>
      <c r="F2" s="69"/>
      <c r="G2" s="69"/>
      <c r="H2" s="69"/>
    </row>
    <row r="3" spans="1:8" ht="28.5" customHeight="1">
      <c r="A3" s="63" t="s">
        <v>12</v>
      </c>
      <c r="B3" s="63"/>
      <c r="C3" s="63"/>
      <c r="D3" s="63"/>
      <c r="E3" s="63"/>
      <c r="F3" s="63"/>
      <c r="G3" s="63"/>
      <c r="H3" s="63"/>
    </row>
    <row r="5" spans="1:4" ht="61.5" customHeight="1">
      <c r="A5" s="65" t="s">
        <v>98</v>
      </c>
      <c r="B5" s="65"/>
      <c r="C5" s="65"/>
      <c r="D5" s="65"/>
    </row>
    <row r="7" spans="1:8" ht="21" customHeight="1">
      <c r="A7" s="67" t="s">
        <v>185</v>
      </c>
      <c r="B7" s="68"/>
      <c r="C7" s="68"/>
      <c r="D7" s="68"/>
      <c r="E7" s="68"/>
      <c r="F7" s="68"/>
      <c r="G7" s="68"/>
      <c r="H7" s="68"/>
    </row>
    <row r="8" spans="1:8" ht="71.25">
      <c r="A8" s="13" t="s">
        <v>25</v>
      </c>
      <c r="B8" s="13" t="s">
        <v>17</v>
      </c>
      <c r="C8" s="14" t="s">
        <v>13</v>
      </c>
      <c r="D8" s="23" t="s">
        <v>14</v>
      </c>
      <c r="E8" s="15" t="s">
        <v>9</v>
      </c>
      <c r="F8" s="16" t="s">
        <v>0</v>
      </c>
      <c r="G8" s="16" t="s">
        <v>153</v>
      </c>
      <c r="H8" s="16" t="s">
        <v>154</v>
      </c>
    </row>
    <row r="9" spans="1:8" ht="22.5" customHeight="1">
      <c r="A9" s="33">
        <v>1</v>
      </c>
      <c r="B9" s="34" t="s">
        <v>16</v>
      </c>
      <c r="C9" s="25">
        <v>3</v>
      </c>
      <c r="D9" s="26"/>
      <c r="E9" s="35">
        <f>C9*D9</f>
        <v>0</v>
      </c>
      <c r="F9" s="29"/>
      <c r="G9" s="52"/>
      <c r="H9" s="52"/>
    </row>
    <row r="10" spans="1:8" ht="22.5" customHeight="1">
      <c r="A10" s="33">
        <v>2</v>
      </c>
      <c r="B10" s="34" t="s">
        <v>8</v>
      </c>
      <c r="C10" s="25">
        <v>180</v>
      </c>
      <c r="D10" s="28"/>
      <c r="E10" s="35">
        <f aca="true" t="shared" si="0" ref="E10:E30">C10*D10</f>
        <v>0</v>
      </c>
      <c r="F10" s="29"/>
      <c r="G10" s="52"/>
      <c r="H10" s="52"/>
    </row>
    <row r="11" spans="1:8" ht="22.5" customHeight="1">
      <c r="A11" s="33">
        <v>3</v>
      </c>
      <c r="B11" s="34" t="s">
        <v>15</v>
      </c>
      <c r="C11" s="25">
        <v>5</v>
      </c>
      <c r="D11" s="28"/>
      <c r="E11" s="35">
        <f t="shared" si="0"/>
        <v>0</v>
      </c>
      <c r="F11" s="29"/>
      <c r="G11" s="52"/>
      <c r="H11" s="52"/>
    </row>
    <row r="12" spans="1:8" ht="22.5" customHeight="1">
      <c r="A12" s="33">
        <v>4</v>
      </c>
      <c r="B12" s="34" t="s">
        <v>80</v>
      </c>
      <c r="C12" s="25">
        <v>160</v>
      </c>
      <c r="D12" s="28"/>
      <c r="E12" s="35">
        <f t="shared" si="0"/>
        <v>0</v>
      </c>
      <c r="F12" s="29"/>
      <c r="G12" s="52"/>
      <c r="H12" s="52"/>
    </row>
    <row r="13" spans="1:8" ht="30.75" customHeight="1">
      <c r="A13" s="33">
        <v>5</v>
      </c>
      <c r="B13" s="34" t="s">
        <v>81</v>
      </c>
      <c r="C13" s="25">
        <v>150</v>
      </c>
      <c r="D13" s="28"/>
      <c r="E13" s="35">
        <f t="shared" si="0"/>
        <v>0</v>
      </c>
      <c r="F13" s="29"/>
      <c r="G13" s="52"/>
      <c r="H13" s="52"/>
    </row>
    <row r="14" spans="1:8" ht="22.5" customHeight="1">
      <c r="A14" s="33">
        <v>6</v>
      </c>
      <c r="B14" s="34" t="s">
        <v>7</v>
      </c>
      <c r="C14" s="25">
        <v>350</v>
      </c>
      <c r="D14" s="28"/>
      <c r="E14" s="35">
        <f t="shared" si="0"/>
        <v>0</v>
      </c>
      <c r="F14" s="29"/>
      <c r="G14" s="52"/>
      <c r="H14" s="52"/>
    </row>
    <row r="15" spans="1:8" ht="22.5" customHeight="1">
      <c r="A15" s="33">
        <v>7</v>
      </c>
      <c r="B15" s="34" t="s">
        <v>82</v>
      </c>
      <c r="C15" s="25">
        <v>3</v>
      </c>
      <c r="D15" s="28"/>
      <c r="E15" s="35">
        <f t="shared" si="0"/>
        <v>0</v>
      </c>
      <c r="F15" s="29"/>
      <c r="G15" s="52"/>
      <c r="H15" s="52"/>
    </row>
    <row r="16" spans="1:8" ht="22.5" customHeight="1">
      <c r="A16" s="33">
        <v>8</v>
      </c>
      <c r="B16" s="34" t="s">
        <v>83</v>
      </c>
      <c r="C16" s="25">
        <v>3</v>
      </c>
      <c r="D16" s="28"/>
      <c r="E16" s="35">
        <f t="shared" si="0"/>
        <v>0</v>
      </c>
      <c r="F16" s="29"/>
      <c r="G16" s="52"/>
      <c r="H16" s="52"/>
    </row>
    <row r="17" spans="1:8" ht="22.5" customHeight="1">
      <c r="A17" s="33">
        <v>9</v>
      </c>
      <c r="B17" s="34" t="s">
        <v>84</v>
      </c>
      <c r="C17" s="25">
        <v>3</v>
      </c>
      <c r="D17" s="28"/>
      <c r="E17" s="35">
        <f t="shared" si="0"/>
        <v>0</v>
      </c>
      <c r="F17" s="29"/>
      <c r="G17" s="52"/>
      <c r="H17" s="52"/>
    </row>
    <row r="18" spans="1:8" ht="22.5" customHeight="1">
      <c r="A18" s="33">
        <v>10</v>
      </c>
      <c r="B18" s="34" t="s">
        <v>85</v>
      </c>
      <c r="C18" s="25">
        <v>3</v>
      </c>
      <c r="D18" s="28"/>
      <c r="E18" s="35">
        <f t="shared" si="0"/>
        <v>0</v>
      </c>
      <c r="F18" s="29"/>
      <c r="G18" s="52"/>
      <c r="H18" s="52"/>
    </row>
    <row r="19" spans="1:8" ht="22.5" customHeight="1">
      <c r="A19" s="33">
        <v>11</v>
      </c>
      <c r="B19" s="34" t="s">
        <v>86</v>
      </c>
      <c r="C19" s="25">
        <v>3</v>
      </c>
      <c r="D19" s="28"/>
      <c r="E19" s="35">
        <f t="shared" si="0"/>
        <v>0</v>
      </c>
      <c r="F19" s="29"/>
      <c r="G19" s="52"/>
      <c r="H19" s="52"/>
    </row>
    <row r="20" spans="1:8" ht="22.5" customHeight="1">
      <c r="A20" s="33">
        <v>12</v>
      </c>
      <c r="B20" s="34" t="s">
        <v>87</v>
      </c>
      <c r="C20" s="25">
        <v>3</v>
      </c>
      <c r="D20" s="28"/>
      <c r="E20" s="35">
        <f t="shared" si="0"/>
        <v>0</v>
      </c>
      <c r="F20" s="29"/>
      <c r="G20" s="52"/>
      <c r="H20" s="52"/>
    </row>
    <row r="21" spans="1:8" ht="22.5" customHeight="1">
      <c r="A21" s="33">
        <v>13</v>
      </c>
      <c r="B21" s="34" t="s">
        <v>88</v>
      </c>
      <c r="C21" s="25">
        <v>3</v>
      </c>
      <c r="D21" s="28"/>
      <c r="E21" s="35">
        <f t="shared" si="0"/>
        <v>0</v>
      </c>
      <c r="F21" s="29"/>
      <c r="G21" s="52"/>
      <c r="H21" s="52"/>
    </row>
    <row r="22" spans="1:8" ht="22.5" customHeight="1">
      <c r="A22" s="33">
        <v>14</v>
      </c>
      <c r="B22" s="36" t="s">
        <v>89</v>
      </c>
      <c r="C22" s="25">
        <v>600</v>
      </c>
      <c r="D22" s="28"/>
      <c r="E22" s="35">
        <f t="shared" si="0"/>
        <v>0</v>
      </c>
      <c r="F22" s="29"/>
      <c r="G22" s="52"/>
      <c r="H22" s="52"/>
    </row>
    <row r="23" spans="1:8" ht="30.75" customHeight="1">
      <c r="A23" s="33">
        <v>15</v>
      </c>
      <c r="B23" s="34" t="s">
        <v>90</v>
      </c>
      <c r="C23" s="25">
        <v>15</v>
      </c>
      <c r="D23" s="28"/>
      <c r="E23" s="35">
        <f t="shared" si="0"/>
        <v>0</v>
      </c>
      <c r="F23" s="29"/>
      <c r="G23" s="52"/>
      <c r="H23" s="52"/>
    </row>
    <row r="24" spans="1:8" ht="30.75" customHeight="1">
      <c r="A24" s="33">
        <v>16</v>
      </c>
      <c r="B24" s="34" t="s">
        <v>91</v>
      </c>
      <c r="C24" s="25">
        <v>100</v>
      </c>
      <c r="D24" s="28"/>
      <c r="E24" s="35">
        <f t="shared" si="0"/>
        <v>0</v>
      </c>
      <c r="F24" s="29"/>
      <c r="G24" s="52"/>
      <c r="H24" s="52"/>
    </row>
    <row r="25" spans="1:8" ht="30.75" customHeight="1">
      <c r="A25" s="33">
        <v>17</v>
      </c>
      <c r="B25" s="34" t="s">
        <v>92</v>
      </c>
      <c r="C25" s="25">
        <v>15</v>
      </c>
      <c r="D25" s="28"/>
      <c r="E25" s="35">
        <f t="shared" si="0"/>
        <v>0</v>
      </c>
      <c r="F25" s="29"/>
      <c r="G25" s="52"/>
      <c r="H25" s="52"/>
    </row>
    <row r="26" spans="1:8" ht="30.75" customHeight="1">
      <c r="A26" s="33">
        <v>18</v>
      </c>
      <c r="B26" s="34" t="s">
        <v>93</v>
      </c>
      <c r="C26" s="25">
        <v>150</v>
      </c>
      <c r="D26" s="28"/>
      <c r="E26" s="35">
        <f t="shared" si="0"/>
        <v>0</v>
      </c>
      <c r="F26" s="29"/>
      <c r="G26" s="52"/>
      <c r="H26" s="52"/>
    </row>
    <row r="27" spans="1:8" ht="30.75" customHeight="1">
      <c r="A27" s="33">
        <v>19</v>
      </c>
      <c r="B27" s="34" t="s">
        <v>94</v>
      </c>
      <c r="C27" s="25">
        <v>3</v>
      </c>
      <c r="D27" s="28"/>
      <c r="E27" s="35">
        <f t="shared" si="0"/>
        <v>0</v>
      </c>
      <c r="F27" s="29"/>
      <c r="G27" s="52"/>
      <c r="H27" s="52"/>
    </row>
    <row r="28" spans="1:8" ht="22.5" customHeight="1">
      <c r="A28" s="33">
        <v>20</v>
      </c>
      <c r="B28" s="34" t="s">
        <v>95</v>
      </c>
      <c r="C28" s="25">
        <v>3</v>
      </c>
      <c r="D28" s="28"/>
      <c r="E28" s="35">
        <f t="shared" si="0"/>
        <v>0</v>
      </c>
      <c r="F28" s="29"/>
      <c r="G28" s="52"/>
      <c r="H28" s="52"/>
    </row>
    <row r="29" spans="1:8" ht="22.5" customHeight="1">
      <c r="A29" s="33">
        <v>21</v>
      </c>
      <c r="B29" s="34" t="s">
        <v>96</v>
      </c>
      <c r="C29" s="25">
        <v>40</v>
      </c>
      <c r="D29" s="28"/>
      <c r="E29" s="35">
        <f t="shared" si="0"/>
        <v>0</v>
      </c>
      <c r="F29" s="29"/>
      <c r="G29" s="52"/>
      <c r="H29" s="52"/>
    </row>
    <row r="30" spans="1:8" ht="22.5" customHeight="1">
      <c r="A30" s="33">
        <v>22</v>
      </c>
      <c r="B30" s="34" t="s">
        <v>97</v>
      </c>
      <c r="C30" s="25">
        <v>5</v>
      </c>
      <c r="D30" s="28"/>
      <c r="E30" s="35">
        <f t="shared" si="0"/>
        <v>0</v>
      </c>
      <c r="F30" s="29"/>
      <c r="G30" s="52"/>
      <c r="H30" s="52"/>
    </row>
    <row r="31" spans="1:8" ht="27.75" customHeight="1">
      <c r="A31" s="70" t="s">
        <v>10</v>
      </c>
      <c r="B31" s="71"/>
      <c r="C31" s="72"/>
      <c r="D31" s="53" t="s">
        <v>155</v>
      </c>
      <c r="E31" s="17">
        <f>SUM(E9:E30)</f>
        <v>0</v>
      </c>
      <c r="F31" s="53" t="s">
        <v>155</v>
      </c>
      <c r="G31" s="53" t="s">
        <v>155</v>
      </c>
      <c r="H31" s="53" t="s">
        <v>155</v>
      </c>
    </row>
    <row r="32" spans="2:3" ht="12.75">
      <c r="B32"/>
      <c r="C32" s="5"/>
    </row>
    <row r="33" spans="2:3" ht="12.75">
      <c r="B33"/>
      <c r="C33" s="5"/>
    </row>
    <row r="34" spans="2:6" ht="12.75">
      <c r="B34" t="s">
        <v>3</v>
      </c>
      <c r="C34" s="55" t="s">
        <v>4</v>
      </c>
      <c r="D34" s="55"/>
      <c r="E34" s="55"/>
      <c r="F34" s="55"/>
    </row>
    <row r="35" spans="2:6" ht="12.75">
      <c r="B35" t="s">
        <v>2</v>
      </c>
      <c r="C35" s="55" t="s">
        <v>1</v>
      </c>
      <c r="D35" s="55"/>
      <c r="E35" s="55"/>
      <c r="F35" s="55"/>
    </row>
    <row r="36" spans="2:3" ht="12.75">
      <c r="B36"/>
      <c r="C36" s="5"/>
    </row>
    <row r="37" spans="2:3" ht="12.75">
      <c r="B37"/>
      <c r="C37" s="5"/>
    </row>
    <row r="38" spans="2:3" ht="12.75">
      <c r="B38"/>
      <c r="C38" s="5"/>
    </row>
    <row r="39" spans="2:6" ht="50.25" customHeight="1">
      <c r="B39" s="64" t="s">
        <v>127</v>
      </c>
      <c r="C39" s="64"/>
      <c r="D39" s="64"/>
      <c r="E39" s="64"/>
      <c r="F39" s="64"/>
    </row>
  </sheetData>
  <sheetProtection/>
  <mergeCells count="9">
    <mergeCell ref="C35:F35"/>
    <mergeCell ref="B39:F39"/>
    <mergeCell ref="A5:D5"/>
    <mergeCell ref="A1:H1"/>
    <mergeCell ref="A7:H7"/>
    <mergeCell ref="B2:H2"/>
    <mergeCell ref="A3:H3"/>
    <mergeCell ref="A31:C31"/>
    <mergeCell ref="C34:F34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8.57421875" style="9" customWidth="1"/>
    <col min="2" max="2" width="40.00390625" style="5" customWidth="1"/>
    <col min="3" max="3" width="15.57421875" style="3" customWidth="1"/>
    <col min="4" max="4" width="14.7109375" style="20" customWidth="1"/>
    <col min="5" max="5" width="18.140625" style="20" customWidth="1"/>
    <col min="6" max="6" width="14.57421875" style="0" customWidth="1"/>
    <col min="7" max="7" width="14.28125" style="0" customWidth="1"/>
    <col min="8" max="8" width="15.00390625" style="0" customWidth="1"/>
  </cols>
  <sheetData>
    <row r="1" spans="1:8" ht="22.5" customHeight="1">
      <c r="A1" s="62" t="s">
        <v>23</v>
      </c>
      <c r="B1" s="62"/>
      <c r="C1" s="62"/>
      <c r="D1" s="62"/>
      <c r="E1" s="62"/>
      <c r="F1" s="62"/>
      <c r="G1" s="62"/>
      <c r="H1" s="62"/>
    </row>
    <row r="2" spans="1:8" ht="19.5" customHeight="1">
      <c r="A2" s="37"/>
      <c r="B2" s="8"/>
      <c r="C2" s="62" t="s">
        <v>190</v>
      </c>
      <c r="D2" s="62"/>
      <c r="E2" s="62"/>
      <c r="F2" s="62"/>
      <c r="G2" s="62"/>
      <c r="H2" s="62"/>
    </row>
    <row r="3" spans="1:8" ht="31.5" customHeight="1">
      <c r="A3" s="74" t="s">
        <v>12</v>
      </c>
      <c r="B3" s="74"/>
      <c r="C3" s="74"/>
      <c r="D3" s="74"/>
      <c r="E3" s="74"/>
      <c r="F3" s="74"/>
      <c r="G3" s="74"/>
      <c r="H3" s="74"/>
    </row>
    <row r="4" ht="15" customHeight="1"/>
    <row r="5" spans="1:5" ht="72" customHeight="1">
      <c r="A5" s="56" t="s">
        <v>6</v>
      </c>
      <c r="B5" s="56"/>
      <c r="C5" s="56"/>
      <c r="D5" s="56"/>
      <c r="E5" s="56"/>
    </row>
    <row r="6" spans="1:8" ht="12.75">
      <c r="A6" s="73" t="s">
        <v>186</v>
      </c>
      <c r="B6" s="73"/>
      <c r="C6" s="73"/>
      <c r="D6" s="73"/>
      <c r="E6" s="73"/>
      <c r="F6" s="73"/>
      <c r="G6" s="73"/>
      <c r="H6" s="73"/>
    </row>
    <row r="7" spans="1:8" ht="18" customHeight="1">
      <c r="A7" s="68"/>
      <c r="B7" s="68"/>
      <c r="C7" s="68"/>
      <c r="D7" s="68"/>
      <c r="E7" s="68"/>
      <c r="F7" s="68"/>
      <c r="G7" s="68"/>
      <c r="H7" s="68"/>
    </row>
    <row r="8" spans="1:8" s="1" customFormat="1" ht="83.25" customHeight="1">
      <c r="A8" s="13" t="s">
        <v>25</v>
      </c>
      <c r="B8" s="13" t="s">
        <v>17</v>
      </c>
      <c r="C8" s="14" t="s">
        <v>13</v>
      </c>
      <c r="D8" s="23" t="s">
        <v>14</v>
      </c>
      <c r="E8" s="21" t="s">
        <v>9</v>
      </c>
      <c r="F8" s="16" t="s">
        <v>152</v>
      </c>
      <c r="G8" s="16" t="s">
        <v>153</v>
      </c>
      <c r="H8" s="16" t="s">
        <v>154</v>
      </c>
    </row>
    <row r="9" spans="1:8" ht="14.25">
      <c r="A9" s="30">
        <v>1</v>
      </c>
      <c r="B9" s="31" t="s">
        <v>99</v>
      </c>
      <c r="C9" s="25">
        <v>5</v>
      </c>
      <c r="D9" s="26"/>
      <c r="E9" s="26">
        <f>C9*D9</f>
        <v>0</v>
      </c>
      <c r="F9" s="29"/>
      <c r="G9" s="52"/>
      <c r="H9" s="52"/>
    </row>
    <row r="10" spans="1:8" ht="14.25">
      <c r="A10" s="30">
        <v>2</v>
      </c>
      <c r="B10" s="31" t="s">
        <v>100</v>
      </c>
      <c r="C10" s="25">
        <v>15</v>
      </c>
      <c r="D10" s="28"/>
      <c r="E10" s="26">
        <f aca="true" t="shared" si="0" ref="E10:E64">C10*D10</f>
        <v>0</v>
      </c>
      <c r="F10" s="29"/>
      <c r="G10" s="52"/>
      <c r="H10" s="52"/>
    </row>
    <row r="11" spans="1:8" ht="14.25">
      <c r="A11" s="30">
        <v>3</v>
      </c>
      <c r="B11" s="31" t="s">
        <v>101</v>
      </c>
      <c r="C11" s="25">
        <v>5</v>
      </c>
      <c r="D11" s="28"/>
      <c r="E11" s="26">
        <f t="shared" si="0"/>
        <v>0</v>
      </c>
      <c r="F11" s="29"/>
      <c r="G11" s="52"/>
      <c r="H11" s="52"/>
    </row>
    <row r="12" spans="1:8" ht="14.25">
      <c r="A12" s="30">
        <v>4</v>
      </c>
      <c r="B12" s="31" t="s">
        <v>102</v>
      </c>
      <c r="C12" s="25">
        <v>5</v>
      </c>
      <c r="D12" s="28"/>
      <c r="E12" s="26">
        <f t="shared" si="0"/>
        <v>0</v>
      </c>
      <c r="F12" s="29"/>
      <c r="G12" s="52"/>
      <c r="H12" s="52"/>
    </row>
    <row r="13" spans="1:8" ht="14.25">
      <c r="A13" s="30">
        <v>5</v>
      </c>
      <c r="B13" s="31" t="s">
        <v>103</v>
      </c>
      <c r="C13" s="25">
        <v>3</v>
      </c>
      <c r="D13" s="28"/>
      <c r="E13" s="26">
        <f t="shared" si="0"/>
        <v>0</v>
      </c>
      <c r="F13" s="29"/>
      <c r="G13" s="52"/>
      <c r="H13" s="52"/>
    </row>
    <row r="14" spans="1:8" ht="14.25">
      <c r="A14" s="30">
        <v>6</v>
      </c>
      <c r="B14" s="31" t="s">
        <v>104</v>
      </c>
      <c r="C14" s="25">
        <v>3</v>
      </c>
      <c r="D14" s="28"/>
      <c r="E14" s="26">
        <f t="shared" si="0"/>
        <v>0</v>
      </c>
      <c r="F14" s="29"/>
      <c r="G14" s="52"/>
      <c r="H14" s="52"/>
    </row>
    <row r="15" spans="1:8" ht="14.25">
      <c r="A15" s="30">
        <v>7</v>
      </c>
      <c r="B15" s="31" t="s">
        <v>105</v>
      </c>
      <c r="C15" s="25">
        <v>3</v>
      </c>
      <c r="D15" s="28"/>
      <c r="E15" s="26">
        <f t="shared" si="0"/>
        <v>0</v>
      </c>
      <c r="F15" s="29"/>
      <c r="G15" s="52"/>
      <c r="H15" s="52"/>
    </row>
    <row r="16" spans="1:8" ht="14.25">
      <c r="A16" s="30">
        <v>8</v>
      </c>
      <c r="B16" s="31" t="s">
        <v>106</v>
      </c>
      <c r="C16" s="25">
        <v>3</v>
      </c>
      <c r="D16" s="28"/>
      <c r="E16" s="26">
        <f t="shared" si="0"/>
        <v>0</v>
      </c>
      <c r="F16" s="29"/>
      <c r="G16" s="52"/>
      <c r="H16" s="52"/>
    </row>
    <row r="17" spans="1:8" ht="14.25">
      <c r="A17" s="30">
        <v>9</v>
      </c>
      <c r="B17" s="31" t="s">
        <v>107</v>
      </c>
      <c r="C17" s="25">
        <v>3</v>
      </c>
      <c r="D17" s="28"/>
      <c r="E17" s="26">
        <f t="shared" si="0"/>
        <v>0</v>
      </c>
      <c r="F17" s="29"/>
      <c r="G17" s="52"/>
      <c r="H17" s="52"/>
    </row>
    <row r="18" spans="1:8" ht="14.25">
      <c r="A18" s="30">
        <v>10</v>
      </c>
      <c r="B18" s="31" t="s">
        <v>108</v>
      </c>
      <c r="C18" s="25">
        <v>5</v>
      </c>
      <c r="D18" s="28"/>
      <c r="E18" s="26">
        <f t="shared" si="0"/>
        <v>0</v>
      </c>
      <c r="F18" s="29"/>
      <c r="G18" s="52"/>
      <c r="H18" s="52"/>
    </row>
    <row r="19" spans="1:8" ht="14.25">
      <c r="A19" s="30">
        <v>11</v>
      </c>
      <c r="B19" s="31" t="s">
        <v>109</v>
      </c>
      <c r="C19" s="25">
        <v>10</v>
      </c>
      <c r="D19" s="28"/>
      <c r="E19" s="26">
        <f t="shared" si="0"/>
        <v>0</v>
      </c>
      <c r="F19" s="29"/>
      <c r="G19" s="52"/>
      <c r="H19" s="52"/>
    </row>
    <row r="20" spans="1:8" ht="14.25">
      <c r="A20" s="30">
        <v>12</v>
      </c>
      <c r="B20" s="31" t="s">
        <v>110</v>
      </c>
      <c r="C20" s="25">
        <v>20</v>
      </c>
      <c r="D20" s="28"/>
      <c r="E20" s="26">
        <f t="shared" si="0"/>
        <v>0</v>
      </c>
      <c r="F20" s="29"/>
      <c r="G20" s="52"/>
      <c r="H20" s="52"/>
    </row>
    <row r="21" spans="1:8" ht="14.25">
      <c r="A21" s="30">
        <v>13</v>
      </c>
      <c r="B21" s="31" t="s">
        <v>111</v>
      </c>
      <c r="C21" s="25">
        <v>140</v>
      </c>
      <c r="D21" s="28"/>
      <c r="E21" s="26">
        <f t="shared" si="0"/>
        <v>0</v>
      </c>
      <c r="F21" s="29"/>
      <c r="G21" s="52"/>
      <c r="H21" s="52"/>
    </row>
    <row r="22" spans="1:8" ht="14.25">
      <c r="A22" s="30">
        <v>14</v>
      </c>
      <c r="B22" s="31" t="s">
        <v>112</v>
      </c>
      <c r="C22" s="25">
        <v>3</v>
      </c>
      <c r="D22" s="28"/>
      <c r="E22" s="26">
        <f t="shared" si="0"/>
        <v>0</v>
      </c>
      <c r="F22" s="29"/>
      <c r="G22" s="52"/>
      <c r="H22" s="52"/>
    </row>
    <row r="23" spans="1:8" ht="28.5">
      <c r="A23" s="30">
        <v>15</v>
      </c>
      <c r="B23" s="31" t="s">
        <v>113</v>
      </c>
      <c r="C23" s="25">
        <v>3</v>
      </c>
      <c r="D23" s="28"/>
      <c r="E23" s="26">
        <f t="shared" si="0"/>
        <v>0</v>
      </c>
      <c r="F23" s="29"/>
      <c r="G23" s="52"/>
      <c r="H23" s="52"/>
    </row>
    <row r="24" spans="1:8" ht="14.25">
      <c r="A24" s="30">
        <v>16</v>
      </c>
      <c r="B24" s="31" t="s">
        <v>114</v>
      </c>
      <c r="C24" s="25">
        <v>10</v>
      </c>
      <c r="D24" s="28"/>
      <c r="E24" s="26">
        <f t="shared" si="0"/>
        <v>0</v>
      </c>
      <c r="F24" s="29"/>
      <c r="G24" s="52"/>
      <c r="H24" s="52"/>
    </row>
    <row r="25" spans="1:8" ht="14.25">
      <c r="A25" s="30">
        <v>17</v>
      </c>
      <c r="B25" s="31" t="s">
        <v>115</v>
      </c>
      <c r="C25" s="25">
        <v>250</v>
      </c>
      <c r="D25" s="28"/>
      <c r="E25" s="26">
        <f t="shared" si="0"/>
        <v>0</v>
      </c>
      <c r="F25" s="29"/>
      <c r="G25" s="52"/>
      <c r="H25" s="52"/>
    </row>
    <row r="26" spans="1:8" ht="14.25">
      <c r="A26" s="30">
        <v>18</v>
      </c>
      <c r="B26" s="31" t="s">
        <v>116</v>
      </c>
      <c r="C26" s="25">
        <v>5</v>
      </c>
      <c r="D26" s="28"/>
      <c r="E26" s="26">
        <f t="shared" si="0"/>
        <v>0</v>
      </c>
      <c r="F26" s="29"/>
      <c r="G26" s="52"/>
      <c r="H26" s="52"/>
    </row>
    <row r="27" spans="1:8" ht="14.25">
      <c r="A27" s="30">
        <v>19</v>
      </c>
      <c r="B27" s="31" t="s">
        <v>117</v>
      </c>
      <c r="C27" s="25">
        <v>15</v>
      </c>
      <c r="D27" s="28"/>
      <c r="E27" s="26">
        <f t="shared" si="0"/>
        <v>0</v>
      </c>
      <c r="F27" s="29"/>
      <c r="G27" s="52"/>
      <c r="H27" s="52"/>
    </row>
    <row r="28" spans="1:8" ht="14.25">
      <c r="A28" s="30">
        <v>20</v>
      </c>
      <c r="B28" s="31" t="s">
        <v>118</v>
      </c>
      <c r="C28" s="25">
        <v>15</v>
      </c>
      <c r="D28" s="28"/>
      <c r="E28" s="26">
        <f t="shared" si="0"/>
        <v>0</v>
      </c>
      <c r="F28" s="29"/>
      <c r="G28" s="52"/>
      <c r="H28" s="52"/>
    </row>
    <row r="29" spans="1:8" ht="14.25">
      <c r="A29" s="30">
        <v>21</v>
      </c>
      <c r="B29" s="31" t="s">
        <v>119</v>
      </c>
      <c r="C29" s="25">
        <v>120</v>
      </c>
      <c r="D29" s="28"/>
      <c r="E29" s="26">
        <f t="shared" si="0"/>
        <v>0</v>
      </c>
      <c r="F29" s="29"/>
      <c r="G29" s="52"/>
      <c r="H29" s="52"/>
    </row>
    <row r="30" spans="1:8" ht="28.5">
      <c r="A30" s="30">
        <v>22</v>
      </c>
      <c r="B30" s="31" t="s">
        <v>120</v>
      </c>
      <c r="C30" s="25">
        <v>3</v>
      </c>
      <c r="D30" s="28"/>
      <c r="E30" s="26">
        <f t="shared" si="0"/>
        <v>0</v>
      </c>
      <c r="F30" s="29"/>
      <c r="G30" s="52"/>
      <c r="H30" s="52"/>
    </row>
    <row r="31" spans="1:8" ht="28.5">
      <c r="A31" s="30">
        <v>23</v>
      </c>
      <c r="B31" s="31" t="s">
        <v>121</v>
      </c>
      <c r="C31" s="25">
        <v>40</v>
      </c>
      <c r="D31" s="28"/>
      <c r="E31" s="26">
        <f t="shared" si="0"/>
        <v>0</v>
      </c>
      <c r="F31" s="29"/>
      <c r="G31" s="52"/>
      <c r="H31" s="52"/>
    </row>
    <row r="32" spans="1:8" ht="28.5">
      <c r="A32" s="30">
        <v>24</v>
      </c>
      <c r="B32" s="31" t="s">
        <v>122</v>
      </c>
      <c r="C32" s="25">
        <v>5</v>
      </c>
      <c r="D32" s="28"/>
      <c r="E32" s="26">
        <f t="shared" si="0"/>
        <v>0</v>
      </c>
      <c r="F32" s="29"/>
      <c r="G32" s="52"/>
      <c r="H32" s="52"/>
    </row>
    <row r="33" spans="1:8" ht="28.5">
      <c r="A33" s="30">
        <v>25</v>
      </c>
      <c r="B33" s="31" t="s">
        <v>123</v>
      </c>
      <c r="C33" s="25">
        <v>5</v>
      </c>
      <c r="D33" s="28"/>
      <c r="E33" s="26">
        <f t="shared" si="0"/>
        <v>0</v>
      </c>
      <c r="F33" s="29"/>
      <c r="G33" s="52"/>
      <c r="H33" s="52"/>
    </row>
    <row r="34" spans="1:8" ht="28.5">
      <c r="A34" s="30">
        <v>26</v>
      </c>
      <c r="B34" s="31" t="s">
        <v>124</v>
      </c>
      <c r="C34" s="25">
        <v>10</v>
      </c>
      <c r="D34" s="28"/>
      <c r="E34" s="26">
        <f t="shared" si="0"/>
        <v>0</v>
      </c>
      <c r="F34" s="29"/>
      <c r="G34" s="52"/>
      <c r="H34" s="52"/>
    </row>
    <row r="35" spans="1:8" ht="14.25">
      <c r="A35" s="30">
        <v>27</v>
      </c>
      <c r="B35" s="31" t="s">
        <v>125</v>
      </c>
      <c r="C35" s="25">
        <v>5</v>
      </c>
      <c r="D35" s="28"/>
      <c r="E35" s="26">
        <f t="shared" si="0"/>
        <v>0</v>
      </c>
      <c r="F35" s="29"/>
      <c r="G35" s="52"/>
      <c r="H35" s="52"/>
    </row>
    <row r="36" spans="1:8" ht="14.25">
      <c r="A36" s="30">
        <v>28</v>
      </c>
      <c r="B36" s="31" t="s">
        <v>126</v>
      </c>
      <c r="C36" s="25">
        <v>3</v>
      </c>
      <c r="D36" s="28"/>
      <c r="E36" s="26">
        <f t="shared" si="0"/>
        <v>0</v>
      </c>
      <c r="F36" s="29"/>
      <c r="G36" s="52"/>
      <c r="H36" s="52"/>
    </row>
    <row r="37" spans="1:8" ht="14.25">
      <c r="A37" s="30">
        <v>29</v>
      </c>
      <c r="B37" s="31" t="s">
        <v>156</v>
      </c>
      <c r="C37" s="25">
        <v>5</v>
      </c>
      <c r="D37" s="28"/>
      <c r="E37" s="26">
        <f t="shared" si="0"/>
        <v>0</v>
      </c>
      <c r="F37" s="29"/>
      <c r="G37" s="52"/>
      <c r="H37" s="52"/>
    </row>
    <row r="38" spans="1:8" ht="14.25">
      <c r="A38" s="30">
        <v>30</v>
      </c>
      <c r="B38" s="31" t="s">
        <v>157</v>
      </c>
      <c r="C38" s="25">
        <v>10</v>
      </c>
      <c r="D38" s="28"/>
      <c r="E38" s="26">
        <f t="shared" si="0"/>
        <v>0</v>
      </c>
      <c r="F38" s="29"/>
      <c r="G38" s="52"/>
      <c r="H38" s="52"/>
    </row>
    <row r="39" spans="1:8" ht="14.25">
      <c r="A39" s="30">
        <v>31</v>
      </c>
      <c r="B39" s="31" t="s">
        <v>158</v>
      </c>
      <c r="C39" s="25">
        <v>5</v>
      </c>
      <c r="D39" s="28"/>
      <c r="E39" s="26">
        <f t="shared" si="0"/>
        <v>0</v>
      </c>
      <c r="F39" s="29"/>
      <c r="G39" s="52"/>
      <c r="H39" s="52"/>
    </row>
    <row r="40" spans="1:8" ht="14.25">
      <c r="A40" s="30">
        <v>32</v>
      </c>
      <c r="B40" s="31" t="s">
        <v>159</v>
      </c>
      <c r="C40" s="25">
        <v>5</v>
      </c>
      <c r="D40" s="28"/>
      <c r="E40" s="26">
        <f t="shared" si="0"/>
        <v>0</v>
      </c>
      <c r="F40" s="29"/>
      <c r="G40" s="52"/>
      <c r="H40" s="52"/>
    </row>
    <row r="41" spans="1:8" ht="14.25">
      <c r="A41" s="30">
        <v>33</v>
      </c>
      <c r="B41" s="31" t="s">
        <v>160</v>
      </c>
      <c r="C41" s="25">
        <v>3</v>
      </c>
      <c r="D41" s="28"/>
      <c r="E41" s="26">
        <f t="shared" si="0"/>
        <v>0</v>
      </c>
      <c r="F41" s="29"/>
      <c r="G41" s="52"/>
      <c r="H41" s="52"/>
    </row>
    <row r="42" spans="1:8" ht="14.25">
      <c r="A42" s="30">
        <v>34</v>
      </c>
      <c r="B42" s="31" t="s">
        <v>161</v>
      </c>
      <c r="C42" s="25">
        <v>3</v>
      </c>
      <c r="D42" s="28"/>
      <c r="E42" s="26">
        <f t="shared" si="0"/>
        <v>0</v>
      </c>
      <c r="F42" s="29"/>
      <c r="G42" s="52"/>
      <c r="H42" s="52"/>
    </row>
    <row r="43" spans="1:8" ht="14.25">
      <c r="A43" s="30">
        <v>35</v>
      </c>
      <c r="B43" s="31" t="s">
        <v>162</v>
      </c>
      <c r="C43" s="25">
        <v>3</v>
      </c>
      <c r="D43" s="28"/>
      <c r="E43" s="26">
        <f t="shared" si="0"/>
        <v>0</v>
      </c>
      <c r="F43" s="29"/>
      <c r="G43" s="52"/>
      <c r="H43" s="52"/>
    </row>
    <row r="44" spans="1:8" ht="14.25">
      <c r="A44" s="30">
        <v>36</v>
      </c>
      <c r="B44" s="31" t="s">
        <v>163</v>
      </c>
      <c r="C44" s="25">
        <v>3</v>
      </c>
      <c r="D44" s="28"/>
      <c r="E44" s="26">
        <f t="shared" si="0"/>
        <v>0</v>
      </c>
      <c r="F44" s="29"/>
      <c r="G44" s="52"/>
      <c r="H44" s="52"/>
    </row>
    <row r="45" spans="1:8" ht="14.25">
      <c r="A45" s="30">
        <v>37</v>
      </c>
      <c r="B45" s="31" t="s">
        <v>164</v>
      </c>
      <c r="C45" s="25">
        <v>3</v>
      </c>
      <c r="D45" s="28"/>
      <c r="E45" s="26">
        <f t="shared" si="0"/>
        <v>0</v>
      </c>
      <c r="F45" s="29"/>
      <c r="G45" s="52"/>
      <c r="H45" s="52"/>
    </row>
    <row r="46" spans="1:8" ht="14.25">
      <c r="A46" s="30">
        <v>38</v>
      </c>
      <c r="B46" s="31" t="s">
        <v>165</v>
      </c>
      <c r="C46" s="25">
        <v>5</v>
      </c>
      <c r="D46" s="28"/>
      <c r="E46" s="26">
        <f t="shared" si="0"/>
        <v>0</v>
      </c>
      <c r="F46" s="29"/>
      <c r="G46" s="52"/>
      <c r="H46" s="52"/>
    </row>
    <row r="47" spans="1:8" ht="14.25">
      <c r="A47" s="30">
        <v>39</v>
      </c>
      <c r="B47" s="31" t="s">
        <v>166</v>
      </c>
      <c r="C47" s="25">
        <v>10</v>
      </c>
      <c r="D47" s="28"/>
      <c r="E47" s="26">
        <f t="shared" si="0"/>
        <v>0</v>
      </c>
      <c r="F47" s="29"/>
      <c r="G47" s="52"/>
      <c r="H47" s="52"/>
    </row>
    <row r="48" spans="1:8" ht="28.5">
      <c r="A48" s="30">
        <v>40</v>
      </c>
      <c r="B48" s="31" t="s">
        <v>167</v>
      </c>
      <c r="C48" s="25">
        <v>20</v>
      </c>
      <c r="D48" s="28"/>
      <c r="E48" s="26">
        <f t="shared" si="0"/>
        <v>0</v>
      </c>
      <c r="F48" s="29"/>
      <c r="G48" s="52"/>
      <c r="H48" s="52"/>
    </row>
    <row r="49" spans="1:8" ht="28.5">
      <c r="A49" s="30">
        <v>41</v>
      </c>
      <c r="B49" s="31" t="s">
        <v>168</v>
      </c>
      <c r="C49" s="25">
        <v>90</v>
      </c>
      <c r="D49" s="28"/>
      <c r="E49" s="26">
        <f t="shared" si="0"/>
        <v>0</v>
      </c>
      <c r="F49" s="29"/>
      <c r="G49" s="52"/>
      <c r="H49" s="52"/>
    </row>
    <row r="50" spans="1:8" ht="14.25">
      <c r="A50" s="30">
        <v>42</v>
      </c>
      <c r="B50" s="31" t="s">
        <v>169</v>
      </c>
      <c r="C50" s="25">
        <v>3</v>
      </c>
      <c r="D50" s="28"/>
      <c r="E50" s="26">
        <f t="shared" si="0"/>
        <v>0</v>
      </c>
      <c r="F50" s="29"/>
      <c r="G50" s="52"/>
      <c r="H50" s="52"/>
    </row>
    <row r="51" spans="1:8" ht="28.5">
      <c r="A51" s="30">
        <v>43</v>
      </c>
      <c r="B51" s="31" t="s">
        <v>170</v>
      </c>
      <c r="C51" s="25">
        <v>3</v>
      </c>
      <c r="D51" s="28"/>
      <c r="E51" s="26">
        <f t="shared" si="0"/>
        <v>0</v>
      </c>
      <c r="F51" s="29"/>
      <c r="G51" s="52"/>
      <c r="H51" s="52"/>
    </row>
    <row r="52" spans="1:8" ht="14.25">
      <c r="A52" s="30">
        <v>44</v>
      </c>
      <c r="B52" s="31" t="s">
        <v>171</v>
      </c>
      <c r="C52" s="25">
        <v>10</v>
      </c>
      <c r="D52" s="28"/>
      <c r="E52" s="26">
        <f t="shared" si="0"/>
        <v>0</v>
      </c>
      <c r="F52" s="29"/>
      <c r="G52" s="52"/>
      <c r="H52" s="52"/>
    </row>
    <row r="53" spans="1:8" ht="14.25">
      <c r="A53" s="30">
        <v>45</v>
      </c>
      <c r="B53" s="31" t="s">
        <v>172</v>
      </c>
      <c r="C53" s="25">
        <v>120</v>
      </c>
      <c r="D53" s="28"/>
      <c r="E53" s="26">
        <f t="shared" si="0"/>
        <v>0</v>
      </c>
      <c r="F53" s="29"/>
      <c r="G53" s="52"/>
      <c r="H53" s="52"/>
    </row>
    <row r="54" spans="1:8" ht="14.25">
      <c r="A54" s="30">
        <v>46</v>
      </c>
      <c r="B54" s="31" t="s">
        <v>173</v>
      </c>
      <c r="C54" s="25">
        <v>5</v>
      </c>
      <c r="D54" s="28"/>
      <c r="E54" s="26">
        <f t="shared" si="0"/>
        <v>0</v>
      </c>
      <c r="F54" s="29"/>
      <c r="G54" s="52"/>
      <c r="H54" s="52"/>
    </row>
    <row r="55" spans="1:8" ht="14.25">
      <c r="A55" s="30">
        <v>47</v>
      </c>
      <c r="B55" s="31" t="s">
        <v>174</v>
      </c>
      <c r="C55" s="25">
        <v>15</v>
      </c>
      <c r="D55" s="28"/>
      <c r="E55" s="26">
        <f t="shared" si="0"/>
        <v>0</v>
      </c>
      <c r="F55" s="29"/>
      <c r="G55" s="52"/>
      <c r="H55" s="52"/>
    </row>
    <row r="56" spans="1:8" ht="14.25">
      <c r="A56" s="30">
        <v>48</v>
      </c>
      <c r="B56" s="31" t="s">
        <v>175</v>
      </c>
      <c r="C56" s="25">
        <v>15</v>
      </c>
      <c r="D56" s="28"/>
      <c r="E56" s="26">
        <f t="shared" si="0"/>
        <v>0</v>
      </c>
      <c r="F56" s="29"/>
      <c r="G56" s="52"/>
      <c r="H56" s="52"/>
    </row>
    <row r="57" spans="1:8" ht="14.25">
      <c r="A57" s="30">
        <v>49</v>
      </c>
      <c r="B57" s="31" t="s">
        <v>176</v>
      </c>
      <c r="C57" s="25">
        <v>50</v>
      </c>
      <c r="D57" s="28"/>
      <c r="E57" s="26">
        <f t="shared" si="0"/>
        <v>0</v>
      </c>
      <c r="F57" s="29"/>
      <c r="G57" s="52"/>
      <c r="H57" s="52"/>
    </row>
    <row r="58" spans="1:8" ht="28.5">
      <c r="A58" s="30">
        <v>50</v>
      </c>
      <c r="B58" s="31" t="s">
        <v>177</v>
      </c>
      <c r="C58" s="25">
        <v>3</v>
      </c>
      <c r="D58" s="28"/>
      <c r="E58" s="26">
        <f t="shared" si="0"/>
        <v>0</v>
      </c>
      <c r="F58" s="29"/>
      <c r="G58" s="52"/>
      <c r="H58" s="52"/>
    </row>
    <row r="59" spans="1:8" ht="28.5">
      <c r="A59" s="30">
        <v>51</v>
      </c>
      <c r="B59" s="31" t="s">
        <v>178</v>
      </c>
      <c r="C59" s="25">
        <v>20</v>
      </c>
      <c r="D59" s="28"/>
      <c r="E59" s="26">
        <f t="shared" si="0"/>
        <v>0</v>
      </c>
      <c r="F59" s="29"/>
      <c r="G59" s="52"/>
      <c r="H59" s="52"/>
    </row>
    <row r="60" spans="1:8" ht="28.5">
      <c r="A60" s="30">
        <v>52</v>
      </c>
      <c r="B60" s="31" t="s">
        <v>179</v>
      </c>
      <c r="C60" s="25">
        <v>5</v>
      </c>
      <c r="D60" s="28"/>
      <c r="E60" s="26">
        <f t="shared" si="0"/>
        <v>0</v>
      </c>
      <c r="F60" s="29"/>
      <c r="G60" s="52"/>
      <c r="H60" s="52"/>
    </row>
    <row r="61" spans="1:8" ht="28.5">
      <c r="A61" s="30">
        <v>53</v>
      </c>
      <c r="B61" s="31" t="s">
        <v>180</v>
      </c>
      <c r="C61" s="25">
        <v>5</v>
      </c>
      <c r="D61" s="28"/>
      <c r="E61" s="26">
        <f t="shared" si="0"/>
        <v>0</v>
      </c>
      <c r="F61" s="29"/>
      <c r="G61" s="52"/>
      <c r="H61" s="52"/>
    </row>
    <row r="62" spans="1:8" ht="28.5">
      <c r="A62" s="30">
        <v>54</v>
      </c>
      <c r="B62" s="31" t="s">
        <v>181</v>
      </c>
      <c r="C62" s="25">
        <v>10</v>
      </c>
      <c r="D62" s="28"/>
      <c r="E62" s="26">
        <f t="shared" si="0"/>
        <v>0</v>
      </c>
      <c r="F62" s="29"/>
      <c r="G62" s="52"/>
      <c r="H62" s="52"/>
    </row>
    <row r="63" spans="1:8" ht="14.25">
      <c r="A63" s="30">
        <v>55</v>
      </c>
      <c r="B63" s="31" t="s">
        <v>182</v>
      </c>
      <c r="C63" s="25">
        <v>5</v>
      </c>
      <c r="D63" s="28"/>
      <c r="E63" s="26">
        <f t="shared" si="0"/>
        <v>0</v>
      </c>
      <c r="F63" s="29"/>
      <c r="G63" s="52"/>
      <c r="H63" s="52"/>
    </row>
    <row r="64" spans="1:8" ht="14.25">
      <c r="A64" s="30">
        <v>56</v>
      </c>
      <c r="B64" s="31" t="s">
        <v>183</v>
      </c>
      <c r="C64" s="25">
        <v>3</v>
      </c>
      <c r="D64" s="28"/>
      <c r="E64" s="26">
        <f t="shared" si="0"/>
        <v>0</v>
      </c>
      <c r="F64" s="29"/>
      <c r="G64" s="52"/>
      <c r="H64" s="52"/>
    </row>
    <row r="65" spans="1:8" ht="22.5" customHeight="1">
      <c r="A65" s="70" t="s">
        <v>10</v>
      </c>
      <c r="B65" s="71"/>
      <c r="C65" s="72"/>
      <c r="D65" s="24" t="s">
        <v>27</v>
      </c>
      <c r="E65" s="22">
        <f>SUM(E9:E64)</f>
        <v>0</v>
      </c>
      <c r="F65" s="24" t="s">
        <v>27</v>
      </c>
      <c r="G65" s="24" t="s">
        <v>27</v>
      </c>
      <c r="H65" s="24" t="s">
        <v>27</v>
      </c>
    </row>
    <row r="66" spans="2:3" ht="12.75">
      <c r="B66"/>
      <c r="C66" s="5"/>
    </row>
    <row r="67" spans="2:3" ht="12.75">
      <c r="B67"/>
      <c r="C67" s="5"/>
    </row>
    <row r="68" spans="2:6" ht="12.75">
      <c r="B68" t="s">
        <v>3</v>
      </c>
      <c r="C68" s="55" t="s">
        <v>4</v>
      </c>
      <c r="D68" s="55"/>
      <c r="E68" s="55"/>
      <c r="F68" s="55"/>
    </row>
    <row r="69" spans="2:6" ht="12.75">
      <c r="B69" t="s">
        <v>2</v>
      </c>
      <c r="C69" s="55" t="s">
        <v>1</v>
      </c>
      <c r="D69" s="55"/>
      <c r="E69" s="55"/>
      <c r="F69" s="55"/>
    </row>
    <row r="70" spans="2:3" ht="12.75">
      <c r="B70"/>
      <c r="C70" s="5"/>
    </row>
    <row r="71" spans="2:3" ht="12.75">
      <c r="B71"/>
      <c r="C71" s="5"/>
    </row>
    <row r="72" spans="2:3" ht="12.75">
      <c r="B72"/>
      <c r="C72" s="5"/>
    </row>
    <row r="73" spans="2:6" ht="41.25" customHeight="1">
      <c r="B73" s="64" t="s">
        <v>127</v>
      </c>
      <c r="C73" s="64"/>
      <c r="D73" s="64"/>
      <c r="E73" s="64"/>
      <c r="F73" s="64"/>
    </row>
  </sheetData>
  <sheetProtection/>
  <mergeCells count="9">
    <mergeCell ref="C69:F69"/>
    <mergeCell ref="B73:F73"/>
    <mergeCell ref="A5:E5"/>
    <mergeCell ref="A1:H1"/>
    <mergeCell ref="A6:H7"/>
    <mergeCell ref="C2:H2"/>
    <mergeCell ref="A3:H3"/>
    <mergeCell ref="A65:C65"/>
    <mergeCell ref="C68:F68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7.8515625" style="0" customWidth="1"/>
    <col min="2" max="2" width="36.421875" style="5" customWidth="1"/>
    <col min="3" max="3" width="15.57421875" style="0" customWidth="1"/>
    <col min="4" max="4" width="20.8515625" style="20" customWidth="1"/>
    <col min="5" max="5" width="15.28125" style="20" customWidth="1"/>
    <col min="6" max="6" width="13.28125" style="0" customWidth="1"/>
    <col min="7" max="7" width="16.57421875" style="0" customWidth="1"/>
    <col min="8" max="8" width="17.00390625" style="0" customWidth="1"/>
  </cols>
  <sheetData>
    <row r="1" spans="1:8" ht="20.25" customHeight="1">
      <c r="A1" s="62" t="s">
        <v>22</v>
      </c>
      <c r="B1" s="62"/>
      <c r="C1" s="62"/>
      <c r="D1" s="62"/>
      <c r="E1" s="62"/>
      <c r="F1" s="62"/>
      <c r="G1" s="62"/>
      <c r="H1" s="62"/>
    </row>
    <row r="2" spans="1:8" ht="19.5" customHeight="1">
      <c r="A2" s="8"/>
      <c r="B2" s="75" t="s">
        <v>190</v>
      </c>
      <c r="C2" s="75"/>
      <c r="D2" s="75"/>
      <c r="E2" s="75"/>
      <c r="F2" s="75"/>
      <c r="G2" s="75"/>
      <c r="H2" s="75"/>
    </row>
    <row r="3" spans="1:8" ht="31.5" customHeight="1">
      <c r="A3" s="74" t="s">
        <v>12</v>
      </c>
      <c r="B3" s="74"/>
      <c r="C3" s="74"/>
      <c r="D3" s="74"/>
      <c r="E3" s="74"/>
      <c r="F3" s="74"/>
      <c r="G3" s="74"/>
      <c r="H3" s="74"/>
    </row>
    <row r="4" ht="15" customHeight="1"/>
    <row r="5" spans="1:5" ht="72" customHeight="1">
      <c r="A5" s="56" t="s">
        <v>6</v>
      </c>
      <c r="B5" s="56"/>
      <c r="C5" s="56"/>
      <c r="D5" s="56"/>
      <c r="E5" s="56"/>
    </row>
    <row r="7" ht="18">
      <c r="A7" s="7" t="s">
        <v>187</v>
      </c>
    </row>
    <row r="8" spans="1:8" s="1" customFormat="1" ht="83.25" customHeight="1">
      <c r="A8" s="13" t="s">
        <v>25</v>
      </c>
      <c r="B8" s="13" t="s">
        <v>17</v>
      </c>
      <c r="C8" s="14" t="s">
        <v>13</v>
      </c>
      <c r="D8" s="23" t="s">
        <v>14</v>
      </c>
      <c r="E8" s="21" t="s">
        <v>9</v>
      </c>
      <c r="F8" s="16" t="s">
        <v>152</v>
      </c>
      <c r="G8" s="16" t="s">
        <v>153</v>
      </c>
      <c r="H8" s="16" t="s">
        <v>154</v>
      </c>
    </row>
    <row r="9" spans="1:8" ht="28.5" customHeight="1">
      <c r="A9" s="33">
        <v>1</v>
      </c>
      <c r="B9" s="38" t="s">
        <v>128</v>
      </c>
      <c r="C9" s="39">
        <v>370</v>
      </c>
      <c r="D9" s="40"/>
      <c r="E9" s="40">
        <f>C9*D9</f>
        <v>0</v>
      </c>
      <c r="F9" s="54"/>
      <c r="G9" s="52"/>
      <c r="H9" s="52"/>
    </row>
    <row r="10" spans="1:8" ht="18">
      <c r="A10" s="70" t="s">
        <v>10</v>
      </c>
      <c r="B10" s="71"/>
      <c r="C10" s="72"/>
      <c r="D10" s="24" t="s">
        <v>27</v>
      </c>
      <c r="E10" s="22">
        <f>SUM(E9:E9)</f>
        <v>0</v>
      </c>
      <c r="F10" s="24" t="s">
        <v>27</v>
      </c>
      <c r="G10" s="24" t="s">
        <v>27</v>
      </c>
      <c r="H10" s="24" t="s">
        <v>27</v>
      </c>
    </row>
    <row r="11" spans="2:3" ht="12.75">
      <c r="B11"/>
      <c r="C11" s="5"/>
    </row>
    <row r="12" spans="2:3" ht="12.75">
      <c r="B12"/>
      <c r="C12" s="5"/>
    </row>
    <row r="13" spans="2:6" ht="12.75">
      <c r="B13" t="s">
        <v>3</v>
      </c>
      <c r="C13" s="55" t="s">
        <v>4</v>
      </c>
      <c r="D13" s="55"/>
      <c r="E13" s="55"/>
      <c r="F13" s="55"/>
    </row>
    <row r="14" spans="2:6" ht="12.75">
      <c r="B14" t="s">
        <v>2</v>
      </c>
      <c r="C14" s="55" t="s">
        <v>1</v>
      </c>
      <c r="D14" s="55"/>
      <c r="E14" s="55"/>
      <c r="F14" s="55"/>
    </row>
    <row r="15" spans="2:3" ht="12.75">
      <c r="B15"/>
      <c r="C15" s="5"/>
    </row>
    <row r="16" spans="2:3" ht="12.75">
      <c r="B16"/>
      <c r="C16" s="5"/>
    </row>
    <row r="17" spans="2:3" ht="12.75">
      <c r="B17"/>
      <c r="C17" s="5"/>
    </row>
    <row r="18" spans="2:6" ht="55.5" customHeight="1">
      <c r="B18" s="64" t="s">
        <v>127</v>
      </c>
      <c r="C18" s="64"/>
      <c r="D18" s="64"/>
      <c r="E18" s="64"/>
      <c r="F18" s="64"/>
    </row>
  </sheetData>
  <sheetProtection/>
  <mergeCells count="8">
    <mergeCell ref="B18:F18"/>
    <mergeCell ref="A5:E5"/>
    <mergeCell ref="A1:H1"/>
    <mergeCell ref="B2:H2"/>
    <mergeCell ref="A3:H3"/>
    <mergeCell ref="A10:C10"/>
    <mergeCell ref="C13:F13"/>
    <mergeCell ref="C14:F14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6.8515625" style="0" customWidth="1"/>
    <col min="2" max="2" width="38.00390625" style="5" customWidth="1"/>
    <col min="3" max="3" width="15.57421875" style="0" customWidth="1"/>
    <col min="4" max="4" width="20.8515625" style="20" customWidth="1"/>
    <col min="5" max="5" width="15.28125" style="0" customWidth="1"/>
    <col min="6" max="6" width="13.7109375" style="0" customWidth="1"/>
  </cols>
  <sheetData>
    <row r="1" spans="1:5" ht="25.5" customHeight="1">
      <c r="A1" s="62" t="s">
        <v>21</v>
      </c>
      <c r="B1" s="62"/>
      <c r="C1" s="62"/>
      <c r="D1" s="62"/>
      <c r="E1" s="62"/>
    </row>
    <row r="2" spans="1:5" ht="19.5" customHeight="1">
      <c r="A2" s="8"/>
      <c r="B2" s="8"/>
      <c r="C2" s="75" t="s">
        <v>190</v>
      </c>
      <c r="D2" s="75"/>
      <c r="E2" s="75"/>
    </row>
    <row r="3" spans="1:5" ht="31.5" customHeight="1">
      <c r="A3" s="63" t="s">
        <v>12</v>
      </c>
      <c r="B3" s="63"/>
      <c r="C3" s="63"/>
      <c r="D3" s="63"/>
      <c r="E3" s="63"/>
    </row>
    <row r="4" ht="15" customHeight="1"/>
    <row r="5" spans="1:5" ht="72" customHeight="1">
      <c r="A5" s="56" t="s">
        <v>6</v>
      </c>
      <c r="B5" s="56"/>
      <c r="C5" s="56"/>
      <c r="D5" s="56"/>
      <c r="E5" s="56"/>
    </row>
    <row r="6" ht="12.75">
      <c r="C6" s="10"/>
    </row>
    <row r="7" ht="18">
      <c r="A7" s="7" t="s">
        <v>18</v>
      </c>
    </row>
    <row r="8" spans="1:7" s="1" customFormat="1" ht="83.25" customHeight="1">
      <c r="A8" s="13" t="s">
        <v>25</v>
      </c>
      <c r="B8" s="13" t="s">
        <v>17</v>
      </c>
      <c r="C8" s="14" t="s">
        <v>13</v>
      </c>
      <c r="D8" s="23" t="s">
        <v>14</v>
      </c>
      <c r="E8" s="15" t="s">
        <v>9</v>
      </c>
      <c r="F8" s="16" t="s">
        <v>0</v>
      </c>
      <c r="G8" s="1" t="s">
        <v>5</v>
      </c>
    </row>
    <row r="9" spans="1:6" ht="34.5" customHeight="1">
      <c r="A9" s="33">
        <v>1</v>
      </c>
      <c r="B9" s="48" t="s">
        <v>129</v>
      </c>
      <c r="C9" s="11">
        <v>36</v>
      </c>
      <c r="D9" s="49"/>
      <c r="E9" s="50">
        <f>C9*D9</f>
        <v>0</v>
      </c>
      <c r="F9" s="51"/>
    </row>
    <row r="10" spans="1:6" ht="18">
      <c r="A10" s="70" t="s">
        <v>10</v>
      </c>
      <c r="B10" s="71"/>
      <c r="C10" s="72"/>
      <c r="D10" s="24" t="s">
        <v>27</v>
      </c>
      <c r="E10" s="17">
        <f>SUM(E9:E9)</f>
        <v>0</v>
      </c>
      <c r="F10" s="6"/>
    </row>
    <row r="11" spans="2:3" ht="12.75">
      <c r="B11"/>
      <c r="C11" s="5"/>
    </row>
    <row r="12" spans="2:3" ht="12.75">
      <c r="B12"/>
      <c r="C12" s="5"/>
    </row>
    <row r="13" spans="2:6" ht="12.75">
      <c r="B13" t="s">
        <v>3</v>
      </c>
      <c r="C13" s="55" t="s">
        <v>4</v>
      </c>
      <c r="D13" s="55"/>
      <c r="E13" s="55"/>
      <c r="F13" s="55"/>
    </row>
    <row r="14" spans="2:6" ht="12.75">
      <c r="B14" t="s">
        <v>2</v>
      </c>
      <c r="C14" s="55" t="s">
        <v>1</v>
      </c>
      <c r="D14" s="55"/>
      <c r="E14" s="55"/>
      <c r="F14" s="55"/>
    </row>
    <row r="15" spans="2:3" ht="12.75">
      <c r="B15"/>
      <c r="C15" s="5"/>
    </row>
    <row r="16" spans="2:3" ht="12.75">
      <c r="B16"/>
      <c r="C16" s="5"/>
    </row>
    <row r="17" spans="2:3" ht="12.75">
      <c r="B17"/>
      <c r="C17" s="5"/>
    </row>
    <row r="18" spans="2:6" ht="60" customHeight="1">
      <c r="B18" s="64" t="s">
        <v>127</v>
      </c>
      <c r="C18" s="64"/>
      <c r="D18" s="64"/>
      <c r="E18" s="64"/>
      <c r="F18" s="64"/>
    </row>
  </sheetData>
  <sheetProtection/>
  <mergeCells count="8">
    <mergeCell ref="A10:C10"/>
    <mergeCell ref="C13:F13"/>
    <mergeCell ref="C14:F14"/>
    <mergeCell ref="B18:F18"/>
    <mergeCell ref="A1:E1"/>
    <mergeCell ref="C2:E2"/>
    <mergeCell ref="A3:E3"/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6">
      <selection activeCell="M19" sqref="M19"/>
    </sheetView>
  </sheetViews>
  <sheetFormatPr defaultColWidth="9.140625" defaultRowHeight="12.75"/>
  <cols>
    <col min="1" max="1" width="7.00390625" style="3" customWidth="1"/>
    <col min="2" max="2" width="41.8515625" style="5" customWidth="1"/>
    <col min="3" max="3" width="17.8515625" style="9" customWidth="1"/>
    <col min="4" max="4" width="20.8515625" style="20" customWidth="1"/>
    <col min="5" max="5" width="15.28125" style="20" customWidth="1"/>
    <col min="6" max="6" width="14.8515625" style="0" customWidth="1"/>
  </cols>
  <sheetData>
    <row r="1" spans="1:5" ht="25.5" customHeight="1">
      <c r="A1" s="62" t="s">
        <v>20</v>
      </c>
      <c r="B1" s="62"/>
      <c r="C1" s="62"/>
      <c r="D1" s="62"/>
      <c r="E1" s="62"/>
    </row>
    <row r="2" spans="1:5" ht="19.5" customHeight="1">
      <c r="A2" s="32"/>
      <c r="B2" s="8"/>
      <c r="C2" s="62" t="s">
        <v>190</v>
      </c>
      <c r="D2" s="62"/>
      <c r="E2" s="62"/>
    </row>
    <row r="3" spans="1:5" ht="31.5" customHeight="1">
      <c r="A3" s="63" t="s">
        <v>12</v>
      </c>
      <c r="B3" s="63"/>
      <c r="C3" s="63"/>
      <c r="D3" s="63"/>
      <c r="E3" s="63"/>
    </row>
    <row r="4" ht="15" customHeight="1"/>
    <row r="5" spans="1:5" ht="72" customHeight="1">
      <c r="A5" s="56" t="s">
        <v>140</v>
      </c>
      <c r="B5" s="56"/>
      <c r="C5" s="56"/>
      <c r="D5" s="56"/>
      <c r="E5" s="56"/>
    </row>
    <row r="7" spans="1:5" ht="18">
      <c r="A7" s="67" t="s">
        <v>192</v>
      </c>
      <c r="B7" s="68"/>
      <c r="C7" s="68"/>
      <c r="D7" s="68"/>
      <c r="E7" s="68"/>
    </row>
    <row r="8" spans="1:7" s="1" customFormat="1" ht="83.25" customHeight="1">
      <c r="A8" s="13" t="s">
        <v>25</v>
      </c>
      <c r="B8" s="13" t="s">
        <v>17</v>
      </c>
      <c r="C8" s="14" t="s">
        <v>13</v>
      </c>
      <c r="D8" s="23" t="s">
        <v>14</v>
      </c>
      <c r="E8" s="21" t="s">
        <v>9</v>
      </c>
      <c r="F8" s="16" t="s">
        <v>0</v>
      </c>
      <c r="G8" s="1" t="s">
        <v>5</v>
      </c>
    </row>
    <row r="9" spans="1:6" ht="14.25">
      <c r="A9" s="33">
        <v>1</v>
      </c>
      <c r="B9" s="41" t="s">
        <v>193</v>
      </c>
      <c r="C9" s="42">
        <v>600</v>
      </c>
      <c r="D9" s="26"/>
      <c r="E9" s="26">
        <f>C9*D9</f>
        <v>0</v>
      </c>
      <c r="F9" s="27"/>
    </row>
    <row r="10" spans="1:6" ht="14.25">
      <c r="A10" s="33" t="s">
        <v>197</v>
      </c>
      <c r="B10" s="41" t="s">
        <v>194</v>
      </c>
      <c r="C10" s="42">
        <v>600</v>
      </c>
      <c r="D10" s="26"/>
      <c r="E10" s="26">
        <f aca="true" t="shared" si="0" ref="E10:E24">C10*D10</f>
        <v>0</v>
      </c>
      <c r="F10" s="27"/>
    </row>
    <row r="11" spans="1:6" ht="14.25">
      <c r="A11" s="33">
        <v>2</v>
      </c>
      <c r="B11" s="41" t="s">
        <v>130</v>
      </c>
      <c r="C11" s="42">
        <v>600</v>
      </c>
      <c r="D11" s="28"/>
      <c r="E11" s="26">
        <f t="shared" si="0"/>
        <v>0</v>
      </c>
      <c r="F11" s="29"/>
    </row>
    <row r="12" spans="1:6" ht="14.25">
      <c r="A12" s="33">
        <v>3</v>
      </c>
      <c r="B12" s="41" t="s">
        <v>131</v>
      </c>
      <c r="C12" s="42">
        <v>600</v>
      </c>
      <c r="D12" s="28"/>
      <c r="E12" s="26">
        <f t="shared" si="0"/>
        <v>0</v>
      </c>
      <c r="F12" s="29"/>
    </row>
    <row r="13" spans="1:6" ht="14.25">
      <c r="A13" s="33">
        <v>4</v>
      </c>
      <c r="B13" s="41" t="s">
        <v>132</v>
      </c>
      <c r="C13" s="42">
        <v>600</v>
      </c>
      <c r="D13" s="28"/>
      <c r="E13" s="26">
        <f t="shared" si="0"/>
        <v>0</v>
      </c>
      <c r="F13" s="29"/>
    </row>
    <row r="14" spans="1:6" ht="28.5">
      <c r="A14" s="33">
        <v>5</v>
      </c>
      <c r="B14" s="41" t="s">
        <v>195</v>
      </c>
      <c r="C14" s="42">
        <v>600</v>
      </c>
      <c r="D14" s="28"/>
      <c r="E14" s="26">
        <f t="shared" si="0"/>
        <v>0</v>
      </c>
      <c r="F14" s="29"/>
    </row>
    <row r="15" spans="1:6" ht="14.25">
      <c r="A15" s="33" t="s">
        <v>198</v>
      </c>
      <c r="B15" s="41" t="s">
        <v>194</v>
      </c>
      <c r="C15" s="42">
        <v>600</v>
      </c>
      <c r="D15" s="28"/>
      <c r="E15" s="26">
        <f t="shared" si="0"/>
        <v>0</v>
      </c>
      <c r="F15" s="29"/>
    </row>
    <row r="16" spans="1:6" ht="28.5">
      <c r="A16" s="33">
        <v>6</v>
      </c>
      <c r="B16" s="41" t="s">
        <v>133</v>
      </c>
      <c r="C16" s="42">
        <v>600</v>
      </c>
      <c r="D16" s="28"/>
      <c r="E16" s="26">
        <f t="shared" si="0"/>
        <v>0</v>
      </c>
      <c r="F16" s="29"/>
    </row>
    <row r="17" spans="1:6" ht="14.25">
      <c r="A17" s="33">
        <v>7</v>
      </c>
      <c r="B17" s="41" t="s">
        <v>196</v>
      </c>
      <c r="C17" s="42">
        <v>600</v>
      </c>
      <c r="D17" s="28"/>
      <c r="E17" s="26">
        <f t="shared" si="0"/>
        <v>0</v>
      </c>
      <c r="F17" s="29"/>
    </row>
    <row r="18" spans="1:6" ht="14.25">
      <c r="A18" s="33" t="s">
        <v>199</v>
      </c>
      <c r="B18" s="41" t="s">
        <v>194</v>
      </c>
      <c r="C18" s="42">
        <v>600</v>
      </c>
      <c r="D18" s="28"/>
      <c r="E18" s="26">
        <f t="shared" si="0"/>
        <v>0</v>
      </c>
      <c r="F18" s="29"/>
    </row>
    <row r="19" spans="1:6" ht="28.5">
      <c r="A19" s="33">
        <v>8</v>
      </c>
      <c r="B19" s="41" t="s">
        <v>134</v>
      </c>
      <c r="C19" s="42">
        <v>3</v>
      </c>
      <c r="D19" s="28"/>
      <c r="E19" s="26">
        <f t="shared" si="0"/>
        <v>0</v>
      </c>
      <c r="F19" s="29"/>
    </row>
    <row r="20" spans="1:6" ht="14.25">
      <c r="A20" s="33">
        <v>9</v>
      </c>
      <c r="B20" s="41" t="s">
        <v>135</v>
      </c>
      <c r="C20" s="42">
        <v>45</v>
      </c>
      <c r="D20" s="28"/>
      <c r="E20" s="26">
        <f t="shared" si="0"/>
        <v>0</v>
      </c>
      <c r="F20" s="29"/>
    </row>
    <row r="21" spans="1:6" ht="14.25">
      <c r="A21" s="33">
        <v>10</v>
      </c>
      <c r="B21" s="41" t="s">
        <v>136</v>
      </c>
      <c r="C21" s="42">
        <v>10</v>
      </c>
      <c r="D21" s="28"/>
      <c r="E21" s="26">
        <f t="shared" si="0"/>
        <v>0</v>
      </c>
      <c r="F21" s="29"/>
    </row>
    <row r="22" spans="1:6" ht="14.25">
      <c r="A22" s="33">
        <v>11</v>
      </c>
      <c r="B22" s="41" t="s">
        <v>137</v>
      </c>
      <c r="C22" s="42">
        <v>15</v>
      </c>
      <c r="D22" s="28"/>
      <c r="E22" s="26">
        <f t="shared" si="0"/>
        <v>0</v>
      </c>
      <c r="F22" s="29"/>
    </row>
    <row r="23" spans="1:6" ht="14.25">
      <c r="A23" s="33">
        <v>12</v>
      </c>
      <c r="B23" s="41" t="s">
        <v>138</v>
      </c>
      <c r="C23" s="42">
        <v>450</v>
      </c>
      <c r="D23" s="28"/>
      <c r="E23" s="26">
        <f t="shared" si="0"/>
        <v>0</v>
      </c>
      <c r="F23" s="29"/>
    </row>
    <row r="24" spans="1:6" ht="14.25">
      <c r="A24" s="33">
        <v>13</v>
      </c>
      <c r="B24" s="41" t="s">
        <v>139</v>
      </c>
      <c r="C24" s="42">
        <v>15</v>
      </c>
      <c r="D24" s="28"/>
      <c r="E24" s="26">
        <f t="shared" si="0"/>
        <v>0</v>
      </c>
      <c r="F24" s="29"/>
    </row>
    <row r="25" spans="1:6" ht="18">
      <c r="A25" s="70" t="s">
        <v>10</v>
      </c>
      <c r="B25" s="71"/>
      <c r="C25" s="72"/>
      <c r="D25" s="24" t="s">
        <v>27</v>
      </c>
      <c r="E25" s="22">
        <f>SUM(E9:E24)</f>
        <v>0</v>
      </c>
      <c r="F25" s="6"/>
    </row>
    <row r="26" spans="2:3" ht="12.75">
      <c r="B26"/>
      <c r="C26" s="5"/>
    </row>
    <row r="27" spans="2:3" ht="12.75">
      <c r="B27"/>
      <c r="C27" s="5"/>
    </row>
    <row r="28" spans="2:6" ht="12.75">
      <c r="B28" t="s">
        <v>3</v>
      </c>
      <c r="C28" s="55" t="s">
        <v>4</v>
      </c>
      <c r="D28" s="55"/>
      <c r="E28" s="55"/>
      <c r="F28" s="55"/>
    </row>
    <row r="29" spans="2:6" ht="12.75">
      <c r="B29" t="s">
        <v>2</v>
      </c>
      <c r="C29" s="55" t="s">
        <v>1</v>
      </c>
      <c r="D29" s="55"/>
      <c r="E29" s="55"/>
      <c r="F29" s="55"/>
    </row>
    <row r="30" spans="2:3" ht="12.75">
      <c r="B30"/>
      <c r="C30" s="5"/>
    </row>
    <row r="31" spans="2:3" ht="12.75">
      <c r="B31"/>
      <c r="C31" s="5"/>
    </row>
    <row r="32" spans="2:3" ht="12.75">
      <c r="B32"/>
      <c r="C32" s="5"/>
    </row>
    <row r="33" spans="2:6" ht="42.75" customHeight="1">
      <c r="B33" s="64" t="s">
        <v>127</v>
      </c>
      <c r="C33" s="64"/>
      <c r="D33" s="64"/>
      <c r="E33" s="64"/>
      <c r="F33" s="64"/>
    </row>
  </sheetData>
  <sheetProtection/>
  <mergeCells count="9">
    <mergeCell ref="A25:C25"/>
    <mergeCell ref="C28:F28"/>
    <mergeCell ref="C29:F29"/>
    <mergeCell ref="B33:F33"/>
    <mergeCell ref="A7:E7"/>
    <mergeCell ref="A1:E1"/>
    <mergeCell ref="C2:E2"/>
    <mergeCell ref="A3:E3"/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48.7109375" style="0" customWidth="1"/>
    <col min="3" max="3" width="19.140625" style="0" customWidth="1"/>
    <col min="4" max="4" width="13.421875" style="0" customWidth="1"/>
    <col min="5" max="5" width="22.7109375" style="0" customWidth="1"/>
    <col min="6" max="6" width="21.7109375" style="0" customWidth="1"/>
  </cols>
  <sheetData>
    <row r="1" spans="1:5" ht="12.75">
      <c r="A1" s="62" t="s">
        <v>19</v>
      </c>
      <c r="B1" s="62"/>
      <c r="C1" s="62"/>
      <c r="D1" s="62"/>
      <c r="E1" s="62"/>
    </row>
    <row r="2" spans="1:5" ht="17.25" customHeight="1">
      <c r="A2" s="8"/>
      <c r="B2" s="8"/>
      <c r="C2" s="62" t="s">
        <v>190</v>
      </c>
      <c r="D2" s="62"/>
      <c r="E2" s="62"/>
    </row>
    <row r="3" spans="1:5" ht="15.75">
      <c r="A3" s="63" t="s">
        <v>12</v>
      </c>
      <c r="B3" s="63"/>
      <c r="C3" s="63"/>
      <c r="D3" s="63"/>
      <c r="E3" s="63"/>
    </row>
    <row r="4" spans="2:5" ht="12.75">
      <c r="B4" s="5"/>
      <c r="C4" s="45"/>
      <c r="D4" s="20"/>
      <c r="E4" s="20"/>
    </row>
    <row r="5" spans="1:5" ht="12.75">
      <c r="A5" s="56" t="s">
        <v>6</v>
      </c>
      <c r="B5" s="56"/>
      <c r="C5" s="56"/>
      <c r="D5" s="56"/>
      <c r="E5" s="56"/>
    </row>
    <row r="6" spans="2:5" ht="12.75">
      <c r="B6" s="5"/>
      <c r="C6" s="45"/>
      <c r="D6" s="20"/>
      <c r="E6" s="20"/>
    </row>
    <row r="7" spans="1:5" ht="18">
      <c r="A7" s="7" t="s">
        <v>151</v>
      </c>
      <c r="B7" s="5"/>
      <c r="C7" s="45"/>
      <c r="D7" s="20"/>
      <c r="E7" s="20"/>
    </row>
    <row r="8" spans="1:6" ht="71.25">
      <c r="A8" s="13" t="s">
        <v>25</v>
      </c>
      <c r="B8" s="13" t="s">
        <v>17</v>
      </c>
      <c r="C8" s="14" t="s">
        <v>13</v>
      </c>
      <c r="D8" s="23" t="s">
        <v>14</v>
      </c>
      <c r="E8" s="21" t="s">
        <v>9</v>
      </c>
      <c r="F8" s="16" t="s">
        <v>0</v>
      </c>
    </row>
    <row r="9" spans="1:6" ht="28.5">
      <c r="A9" s="29">
        <v>2</v>
      </c>
      <c r="B9" s="41" t="s">
        <v>188</v>
      </c>
      <c r="C9" s="46">
        <v>60</v>
      </c>
      <c r="D9" s="19"/>
      <c r="E9" s="18">
        <f>C9*D9</f>
        <v>0</v>
      </c>
      <c r="F9" s="4"/>
    </row>
    <row r="10" spans="1:6" ht="28.5">
      <c r="A10" s="29">
        <v>4</v>
      </c>
      <c r="B10" s="41" t="s">
        <v>189</v>
      </c>
      <c r="C10" s="46">
        <v>60</v>
      </c>
      <c r="D10" s="19"/>
      <c r="E10" s="18">
        <f>C10*D10</f>
        <v>0</v>
      </c>
      <c r="F10" s="4"/>
    </row>
    <row r="11" spans="1:6" ht="18">
      <c r="A11" s="70" t="s">
        <v>10</v>
      </c>
      <c r="B11" s="71"/>
      <c r="C11" s="72"/>
      <c r="D11" s="24" t="s">
        <v>27</v>
      </c>
      <c r="E11" s="22">
        <f>SUM(E9:E10)</f>
        <v>0</v>
      </c>
      <c r="F11" s="6"/>
    </row>
    <row r="12" spans="3:5" ht="12.75">
      <c r="C12" s="44"/>
      <c r="D12" s="20"/>
      <c r="E12" s="20"/>
    </row>
    <row r="13" spans="3:5" ht="12.75">
      <c r="C13" s="44"/>
      <c r="D13" s="20"/>
      <c r="E13" s="20"/>
    </row>
    <row r="14" spans="2:6" ht="12.75">
      <c r="B14" t="s">
        <v>3</v>
      </c>
      <c r="C14" s="55" t="s">
        <v>4</v>
      </c>
      <c r="D14" s="55"/>
      <c r="E14" s="55"/>
      <c r="F14" s="55"/>
    </row>
    <row r="15" spans="2:6" ht="12.75">
      <c r="B15" t="s">
        <v>2</v>
      </c>
      <c r="C15" s="55" t="s">
        <v>1</v>
      </c>
      <c r="D15" s="55"/>
      <c r="E15" s="55"/>
      <c r="F15" s="55"/>
    </row>
    <row r="16" spans="3:5" ht="12.75">
      <c r="C16" s="44"/>
      <c r="D16" s="20"/>
      <c r="E16" s="20"/>
    </row>
    <row r="17" spans="3:5" ht="12.75">
      <c r="C17" s="44"/>
      <c r="D17" s="20"/>
      <c r="E17" s="20"/>
    </row>
    <row r="18" spans="3:5" ht="12.75">
      <c r="C18" s="44"/>
      <c r="D18" s="20"/>
      <c r="E18" s="20"/>
    </row>
    <row r="19" spans="2:6" ht="60" customHeight="1">
      <c r="B19" s="64" t="s">
        <v>127</v>
      </c>
      <c r="C19" s="64"/>
      <c r="D19" s="64"/>
      <c r="E19" s="64"/>
      <c r="F19" s="64"/>
    </row>
  </sheetData>
  <sheetProtection/>
  <mergeCells count="8">
    <mergeCell ref="C15:F15"/>
    <mergeCell ref="B19:F19"/>
    <mergeCell ref="A1:E1"/>
    <mergeCell ref="C2:E2"/>
    <mergeCell ref="A3:E3"/>
    <mergeCell ref="A5:E5"/>
    <mergeCell ref="A11:C11"/>
    <mergeCell ref="C14:F14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7.8515625" style="0" customWidth="1"/>
    <col min="2" max="2" width="46.421875" style="5" customWidth="1"/>
    <col min="3" max="3" width="15.57421875" style="45" customWidth="1"/>
    <col min="4" max="4" width="20.8515625" style="20" customWidth="1"/>
    <col min="5" max="5" width="15.28125" style="20" customWidth="1"/>
    <col min="6" max="6" width="19.28125" style="0" customWidth="1"/>
  </cols>
  <sheetData>
    <row r="1" spans="1:5" ht="19.5" customHeight="1">
      <c r="A1" s="62" t="s">
        <v>191</v>
      </c>
      <c r="B1" s="62"/>
      <c r="C1" s="62"/>
      <c r="D1" s="62"/>
      <c r="E1" s="62"/>
    </row>
    <row r="2" spans="1:5" ht="19.5" customHeight="1">
      <c r="A2" s="8"/>
      <c r="B2" s="8"/>
      <c r="C2" s="75" t="s">
        <v>190</v>
      </c>
      <c r="D2" s="75"/>
      <c r="E2" s="75"/>
    </row>
    <row r="3" spans="1:5" ht="31.5" customHeight="1">
      <c r="A3" s="63" t="s">
        <v>12</v>
      </c>
      <c r="B3" s="63"/>
      <c r="C3" s="63"/>
      <c r="D3" s="63"/>
      <c r="E3" s="63"/>
    </row>
    <row r="4" ht="15" customHeight="1"/>
    <row r="5" spans="1:5" ht="72" customHeight="1">
      <c r="A5" s="56" t="s">
        <v>6</v>
      </c>
      <c r="B5" s="56"/>
      <c r="C5" s="56"/>
      <c r="D5" s="56"/>
      <c r="E5" s="56"/>
    </row>
    <row r="7" ht="18">
      <c r="A7" s="7" t="s">
        <v>150</v>
      </c>
    </row>
    <row r="8" spans="1:7" s="1" customFormat="1" ht="83.25" customHeight="1">
      <c r="A8" s="13" t="s">
        <v>25</v>
      </c>
      <c r="B8" s="13" t="s">
        <v>17</v>
      </c>
      <c r="C8" s="14" t="s">
        <v>13</v>
      </c>
      <c r="D8" s="23" t="s">
        <v>14</v>
      </c>
      <c r="E8" s="21" t="s">
        <v>9</v>
      </c>
      <c r="F8" s="16" t="s">
        <v>0</v>
      </c>
      <c r="G8" s="1" t="s">
        <v>5</v>
      </c>
    </row>
    <row r="9" spans="1:6" ht="15">
      <c r="A9" s="29">
        <v>1</v>
      </c>
      <c r="B9" s="41" t="s">
        <v>141</v>
      </c>
      <c r="C9" s="46">
        <f>250</f>
        <v>250</v>
      </c>
      <c r="D9" s="18"/>
      <c r="E9" s="18">
        <f>C9*D9</f>
        <v>0</v>
      </c>
      <c r="F9" s="12"/>
    </row>
    <row r="10" spans="1:6" ht="15">
      <c r="A10" s="29">
        <v>2</v>
      </c>
      <c r="B10" s="41" t="s">
        <v>142</v>
      </c>
      <c r="C10" s="46">
        <v>160</v>
      </c>
      <c r="D10" s="19"/>
      <c r="E10" s="18">
        <f aca="true" t="shared" si="0" ref="E10:E17">C10*D10</f>
        <v>0</v>
      </c>
      <c r="F10" s="4"/>
    </row>
    <row r="11" spans="1:6" ht="15">
      <c r="A11" s="29">
        <v>3</v>
      </c>
      <c r="B11" s="41" t="s">
        <v>143</v>
      </c>
      <c r="C11" s="46">
        <v>120</v>
      </c>
      <c r="D11" s="19"/>
      <c r="E11" s="18">
        <f t="shared" si="0"/>
        <v>0</v>
      </c>
      <c r="F11" s="4"/>
    </row>
    <row r="12" spans="1:6" ht="28.5">
      <c r="A12" s="29">
        <v>4</v>
      </c>
      <c r="B12" s="41" t="s">
        <v>144</v>
      </c>
      <c r="C12" s="46">
        <v>250</v>
      </c>
      <c r="D12" s="19"/>
      <c r="E12" s="18">
        <f t="shared" si="0"/>
        <v>0</v>
      </c>
      <c r="F12" s="4"/>
    </row>
    <row r="13" spans="1:6" ht="15">
      <c r="A13" s="29">
        <v>5</v>
      </c>
      <c r="B13" s="41" t="s">
        <v>145</v>
      </c>
      <c r="C13" s="46">
        <v>300</v>
      </c>
      <c r="D13" s="19"/>
      <c r="E13" s="18">
        <f t="shared" si="0"/>
        <v>0</v>
      </c>
      <c r="F13" s="4"/>
    </row>
    <row r="14" spans="1:6" ht="15">
      <c r="A14" s="29">
        <v>6</v>
      </c>
      <c r="B14" s="41" t="s">
        <v>146</v>
      </c>
      <c r="C14" s="46">
        <v>400</v>
      </c>
      <c r="D14" s="19"/>
      <c r="E14" s="18">
        <f t="shared" si="0"/>
        <v>0</v>
      </c>
      <c r="F14" s="4"/>
    </row>
    <row r="15" spans="1:6" ht="28.5">
      <c r="A15" s="29">
        <v>7</v>
      </c>
      <c r="B15" s="43" t="s">
        <v>147</v>
      </c>
      <c r="C15" s="47">
        <v>300</v>
      </c>
      <c r="D15" s="19"/>
      <c r="E15" s="18">
        <f t="shared" si="0"/>
        <v>0</v>
      </c>
      <c r="F15" s="4"/>
    </row>
    <row r="16" spans="1:6" ht="15">
      <c r="A16" s="29">
        <v>8</v>
      </c>
      <c r="B16" s="41" t="s">
        <v>148</v>
      </c>
      <c r="C16" s="46">
        <v>500</v>
      </c>
      <c r="D16" s="19"/>
      <c r="E16" s="18">
        <f t="shared" si="0"/>
        <v>0</v>
      </c>
      <c r="F16" s="4"/>
    </row>
    <row r="17" spans="1:6" ht="15">
      <c r="A17" s="29">
        <v>9</v>
      </c>
      <c r="B17" s="41" t="s">
        <v>149</v>
      </c>
      <c r="C17" s="46">
        <v>500</v>
      </c>
      <c r="D17" s="19"/>
      <c r="E17" s="18">
        <f t="shared" si="0"/>
        <v>0</v>
      </c>
      <c r="F17" s="4"/>
    </row>
    <row r="18" spans="1:6" ht="18">
      <c r="A18" s="70" t="s">
        <v>10</v>
      </c>
      <c r="B18" s="71"/>
      <c r="C18" s="72"/>
      <c r="D18" s="24" t="s">
        <v>27</v>
      </c>
      <c r="E18" s="22">
        <f>SUM(E9:E17)</f>
        <v>0</v>
      </c>
      <c r="F18" s="6"/>
    </row>
    <row r="19" spans="2:3" ht="12.75">
      <c r="B19"/>
      <c r="C19" s="44"/>
    </row>
    <row r="20" spans="2:3" ht="12.75">
      <c r="B20"/>
      <c r="C20" s="44"/>
    </row>
    <row r="21" spans="2:6" ht="12.75">
      <c r="B21" t="s">
        <v>3</v>
      </c>
      <c r="C21" s="55" t="s">
        <v>4</v>
      </c>
      <c r="D21" s="55"/>
      <c r="E21" s="55"/>
      <c r="F21" s="55"/>
    </row>
    <row r="22" spans="2:6" ht="12.75">
      <c r="B22" t="s">
        <v>2</v>
      </c>
      <c r="C22" s="55" t="s">
        <v>1</v>
      </c>
      <c r="D22" s="55"/>
      <c r="E22" s="55"/>
      <c r="F22" s="55"/>
    </row>
    <row r="23" spans="2:3" ht="12.75">
      <c r="B23"/>
      <c r="C23" s="44"/>
    </row>
    <row r="24" spans="2:3" ht="12.75">
      <c r="B24"/>
      <c r="C24" s="44"/>
    </row>
    <row r="25" spans="2:3" ht="12.75">
      <c r="B25"/>
      <c r="C25" s="44"/>
    </row>
    <row r="26" spans="2:6" ht="48" customHeight="1">
      <c r="B26" s="64" t="s">
        <v>127</v>
      </c>
      <c r="C26" s="64"/>
      <c r="D26" s="64"/>
      <c r="E26" s="64"/>
      <c r="F26" s="64"/>
    </row>
  </sheetData>
  <sheetProtection/>
  <mergeCells count="8">
    <mergeCell ref="A18:C18"/>
    <mergeCell ref="C21:F21"/>
    <mergeCell ref="C22:F22"/>
    <mergeCell ref="B26:F26"/>
    <mergeCell ref="A1:E1"/>
    <mergeCell ref="C2:E2"/>
    <mergeCell ref="A3:E3"/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Szczęśniak</dc:creator>
  <cp:keywords/>
  <dc:description/>
  <cp:lastModifiedBy>Anna Sienkowiec</cp:lastModifiedBy>
  <cp:lastPrinted>2024-06-12T06:58:47Z</cp:lastPrinted>
  <dcterms:created xsi:type="dcterms:W3CDTF">2019-10-22T09:20:38Z</dcterms:created>
  <dcterms:modified xsi:type="dcterms:W3CDTF">2024-06-14T06:06:39Z</dcterms:modified>
  <cp:category/>
  <cp:version/>
  <cp:contentType/>
  <cp:contentStatus/>
</cp:coreProperties>
</file>