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Monika Zaremba\Desktop\przetarg komputery\"/>
    </mc:Choice>
  </mc:AlternateContent>
  <bookViews>
    <workbookView xWindow="0" yWindow="465" windowWidth="28800" windowHeight="15435" tabRatio="922" activeTab="2"/>
  </bookViews>
  <sheets>
    <sheet name="Zadanie 1 - Zestawy komputerowe" sheetId="1" r:id="rId1"/>
    <sheet name="Zadanie 2 - Drukarki cz-b" sheetId="10" r:id="rId2"/>
    <sheet name="Zadanie 3 - Laptopy" sheetId="11" r:id="rId3"/>
    <sheet name="Zadanie 4 - UPS 500 VA" sheetId="12" r:id="rId4"/>
    <sheet name="Zadanie 5 - urządz wielofunk" sheetId="14" r:id="rId5"/>
    <sheet name="Zadanie 6 - skanery" sheetId="15" r:id="rId6"/>
    <sheet name="Zadanie 7 - oprogramo biurowe" sheetId="16" r:id="rId7"/>
    <sheet name="Zadanie 8 - czytnik" sheetId="17" r:id="rId8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0" l="1"/>
  <c r="H7" i="10"/>
  <c r="F7" i="17"/>
  <c r="H7" i="17"/>
  <c r="I7" i="17"/>
  <c r="I8" i="17"/>
  <c r="H8" i="17"/>
  <c r="F8" i="17"/>
  <c r="F7" i="16"/>
  <c r="H7" i="16"/>
  <c r="I7" i="16"/>
  <c r="I8" i="16"/>
  <c r="H8" i="16"/>
  <c r="F8" i="16"/>
  <c r="F7" i="15"/>
  <c r="F8" i="15"/>
  <c r="H7" i="15"/>
  <c r="H8" i="15"/>
  <c r="I7" i="15"/>
  <c r="I8" i="15"/>
  <c r="F7" i="11"/>
  <c r="F8" i="11"/>
  <c r="H7" i="11"/>
  <c r="H8" i="11"/>
  <c r="I7" i="11"/>
  <c r="I8" i="11"/>
  <c r="I7" i="10"/>
  <c r="I8" i="10"/>
  <c r="F8" i="10"/>
  <c r="H8" i="10"/>
  <c r="G7" i="1"/>
  <c r="I7" i="1"/>
  <c r="J7" i="1"/>
  <c r="G8" i="1"/>
  <c r="I8" i="1"/>
  <c r="J8" i="1"/>
  <c r="G9" i="1"/>
  <c r="I9" i="1"/>
  <c r="J9" i="1"/>
  <c r="G10" i="1"/>
  <c r="I10" i="1"/>
  <c r="J10" i="1"/>
  <c r="J11" i="1"/>
  <c r="G11" i="1"/>
  <c r="F7" i="14"/>
  <c r="F8" i="14"/>
  <c r="F7" i="12"/>
  <c r="F8" i="12"/>
  <c r="H7" i="14"/>
  <c r="H7" i="12"/>
  <c r="I7" i="14"/>
  <c r="I8" i="14"/>
  <c r="H8" i="14"/>
  <c r="I7" i="12"/>
  <c r="I8" i="12"/>
  <c r="H8" i="12"/>
  <c r="I11" i="1"/>
</calcChain>
</file>

<file path=xl/sharedStrings.xml><?xml version="1.0" encoding="utf-8"?>
<sst xmlns="http://schemas.openxmlformats.org/spreadsheetml/2006/main" count="175" uniqueCount="44">
  <si>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</si>
  <si>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</si>
  <si>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</si>
  <si>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</si>
  <si>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</si>
  <si>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</si>
  <si>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</si>
  <si>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</si>
  <si>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</si>
  <si>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>szt</t>
  </si>
  <si>
    <t xml:space="preserve">Cena jednostkowa netto
 </t>
  </si>
  <si>
    <t xml:space="preserve">Stawka VAT </t>
  </si>
  <si>
    <t>Nazwa artykułu</t>
  </si>
  <si>
    <t>1</t>
  </si>
  <si>
    <t>Załącznik nr 2</t>
  </si>
  <si>
    <t xml:space="preserve">Ilość </t>
  </si>
  <si>
    <t>Mysz</t>
  </si>
  <si>
    <t xml:space="preserve">Parametry wymagane: </t>
  </si>
  <si>
    <t xml:space="preserve">Cena jednostkowa netto </t>
  </si>
  <si>
    <t>Kwota
VAT</t>
  </si>
  <si>
    <t>Komputer</t>
  </si>
  <si>
    <t>Monitor</t>
  </si>
  <si>
    <t>Klawiatura</t>
  </si>
  <si>
    <t>· przekątna:</t>
  </si>
  <si>
    <t>Drukarka laserowa czarno-biała</t>
  </si>
  <si>
    <t>Laptop</t>
  </si>
  <si>
    <t>Zasilacz awaryjny - UPS 500 VA</t>
  </si>
  <si>
    <t>Zasilacz awaryjny UPS 500 VA</t>
  </si>
  <si>
    <t>Zasilacz awaryjny UPS 1200 VA</t>
  </si>
  <si>
    <t>Urządzenia wielofunkcyjne</t>
  </si>
  <si>
    <t>Nr katalogowy / producent / model</t>
  </si>
  <si>
    <t xml:space="preserve">· Procesor:
· RAM: 
· Dysk twardy: 
· Karta graficzna: </t>
  </si>
  <si>
    <t>Skanery</t>
  </si>
  <si>
    <t>Oprogramowanie biurowe</t>
  </si>
  <si>
    <t>Oprogramowanie biurowe typu Microsoft Office</t>
  </si>
  <si>
    <t>Czytnik kodów kreskowych</t>
  </si>
  <si>
    <t>15</t>
  </si>
  <si>
    <t>Komputery przenośne - laptopy</t>
  </si>
  <si>
    <t>Drukarki laserowe czarno-białe</t>
  </si>
  <si>
    <t>Zestawy komputerowe</t>
  </si>
  <si>
    <t>30</t>
  </si>
  <si>
    <t>5</t>
  </si>
  <si>
    <t>10</t>
  </si>
  <si>
    <t>Załącznik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</si>
</sst>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1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Segoe U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51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65" fontId="3" fillId="3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J20" sqref="J20"/>
    </sheetView>
  </sheetViews>
  <sheetFormatPr defaultColWidth="8.85546875" defaultRowHeight="14.25" customHeight="1" x14ac:dyDescent="0.2"/>
  <cols>
    <col min="1" max="1" width="5" style="10" customWidth="1"/>
    <col min="2" max="2" width="15.85546875" style="10" customWidth="1"/>
    <col min="3" max="3" width="36.140625" style="10" customWidth="1"/>
    <col min="4" max="4" width="13.85546875" style="10" customWidth="1"/>
    <col min="5" max="5" width="11.5703125" style="10" customWidth="1"/>
    <col min="6" max="6" width="17.140625" style="10" customWidth="1"/>
    <col min="7" max="7" width="15.28515625" style="10" customWidth="1"/>
    <col min="8" max="8" width="14" style="10" customWidth="1"/>
    <col min="9" max="9" width="12.140625" style="10" customWidth="1"/>
    <col min="10" max="10" width="14.42578125" style="10" customWidth="1"/>
    <col min="11" max="11" width="27.140625" style="10" customWidth="1"/>
    <col min="12" max="253" width="8.85546875" style="5" customWidth="1"/>
    <col min="254" max="16384" width="8.85546875" style="5"/>
  </cols>
  <sheetData>
    <row r="1" spans="1:20" ht="14.25" customHeight="1" x14ac:dyDescent="0.2">
      <c r="J1" s="10" t="s">
        <v>14</v>
      </c>
      <c r="M1" s="34"/>
      <c r="N1" s="34"/>
      <c r="O1" s="34"/>
      <c r="P1" s="34"/>
      <c r="Q1" s="34"/>
      <c r="R1" s="34"/>
      <c r="S1" s="34"/>
      <c r="T1" s="34"/>
    </row>
    <row r="2" spans="1:20" ht="15" customHeight="1" x14ac:dyDescent="0.2">
      <c r="A2" s="13"/>
      <c r="B2" s="14" t="s">
        <v>5</v>
      </c>
      <c r="C2" s="42">
        <v>1</v>
      </c>
      <c r="F2" s="15"/>
      <c r="G2" s="15"/>
      <c r="H2" s="15"/>
      <c r="I2" s="15"/>
      <c r="J2" s="15"/>
      <c r="K2" s="16"/>
      <c r="L2" s="17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6.25" customHeight="1" x14ac:dyDescent="0.2">
      <c r="A4" s="13"/>
      <c r="B4" s="14" t="s">
        <v>4</v>
      </c>
      <c r="C4" s="48" t="s">
        <v>39</v>
      </c>
      <c r="D4" s="49"/>
      <c r="E4" s="49"/>
      <c r="F4" s="49"/>
      <c r="G4" s="49"/>
      <c r="H4" s="49"/>
      <c r="I4" s="50"/>
      <c r="K4" s="16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2"/>
      <c r="N5" s="23"/>
      <c r="O5" s="22"/>
      <c r="P5" s="22"/>
      <c r="Q5" s="22"/>
      <c r="R5" s="22"/>
      <c r="S5" s="22"/>
      <c r="T5" s="22"/>
    </row>
    <row r="6" spans="1:20" ht="48" customHeight="1" x14ac:dyDescent="0.2">
      <c r="A6" s="43" t="s">
        <v>6</v>
      </c>
      <c r="B6" s="44" t="s">
        <v>12</v>
      </c>
      <c r="C6" s="44" t="s">
        <v>17</v>
      </c>
      <c r="D6" s="44" t="s">
        <v>15</v>
      </c>
      <c r="E6" s="43" t="s">
        <v>7</v>
      </c>
      <c r="F6" s="44" t="s">
        <v>18</v>
      </c>
      <c r="G6" s="44" t="s">
        <v>0</v>
      </c>
      <c r="H6" s="44" t="s">
        <v>11</v>
      </c>
      <c r="I6" s="44" t="s">
        <v>19</v>
      </c>
      <c r="J6" s="45" t="s">
        <v>1</v>
      </c>
      <c r="K6" s="46" t="s">
        <v>30</v>
      </c>
      <c r="M6" s="34"/>
      <c r="N6" s="34"/>
      <c r="O6" s="34"/>
      <c r="P6" s="34"/>
      <c r="Q6" s="34"/>
      <c r="R6" s="34"/>
      <c r="S6" s="34"/>
      <c r="T6" s="34"/>
    </row>
    <row r="7" spans="1:20" ht="68.099999999999994" customHeight="1" x14ac:dyDescent="0.2">
      <c r="A7" s="2">
        <v>1</v>
      </c>
      <c r="B7" s="25" t="s">
        <v>20</v>
      </c>
      <c r="C7" s="38" t="s">
        <v>31</v>
      </c>
      <c r="D7" s="12">
        <v>35</v>
      </c>
      <c r="E7" s="9" t="s">
        <v>9</v>
      </c>
      <c r="F7" s="8"/>
      <c r="G7" s="29">
        <f>F7*D7</f>
        <v>0</v>
      </c>
      <c r="H7" s="32"/>
      <c r="I7" s="8">
        <f>G7*H7</f>
        <v>0</v>
      </c>
      <c r="J7" s="29">
        <f t="shared" ref="J7:J10" si="0">G7+I7</f>
        <v>0</v>
      </c>
      <c r="K7" s="27"/>
      <c r="M7" s="34"/>
      <c r="N7" s="34"/>
      <c r="O7" s="34"/>
      <c r="P7" s="34"/>
      <c r="Q7" s="34"/>
      <c r="R7" s="34"/>
      <c r="S7" s="34"/>
      <c r="T7" s="34"/>
    </row>
    <row r="8" spans="1:20" ht="24" customHeight="1" x14ac:dyDescent="0.2">
      <c r="A8" s="2">
        <v>2</v>
      </c>
      <c r="B8" s="25" t="s">
        <v>21</v>
      </c>
      <c r="C8" s="47" t="s">
        <v>23</v>
      </c>
      <c r="D8" s="12">
        <v>35</v>
      </c>
      <c r="E8" s="9" t="s">
        <v>9</v>
      </c>
      <c r="F8" s="8"/>
      <c r="G8" s="29">
        <f t="shared" ref="G8:G10" si="1">F8*D8</f>
        <v>0</v>
      </c>
      <c r="H8" s="32"/>
      <c r="I8" s="8">
        <f t="shared" ref="I8:I10" si="2">G8*H8</f>
        <v>0</v>
      </c>
      <c r="J8" s="29">
        <f t="shared" si="0"/>
        <v>0</v>
      </c>
      <c r="K8" s="27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">
      <c r="A9" s="2">
        <v>3</v>
      </c>
      <c r="B9" s="25" t="s">
        <v>22</v>
      </c>
      <c r="C9" s="39"/>
      <c r="D9" s="12">
        <v>35</v>
      </c>
      <c r="E9" s="9" t="s">
        <v>9</v>
      </c>
      <c r="F9" s="8"/>
      <c r="G9" s="29">
        <f t="shared" si="1"/>
        <v>0</v>
      </c>
      <c r="H9" s="32"/>
      <c r="I9" s="8">
        <f t="shared" si="2"/>
        <v>0</v>
      </c>
      <c r="J9" s="29">
        <f t="shared" si="0"/>
        <v>0</v>
      </c>
      <c r="K9" s="27"/>
      <c r="M9" s="34"/>
      <c r="N9" s="34"/>
      <c r="O9" s="34"/>
      <c r="P9" s="34"/>
      <c r="Q9" s="34"/>
      <c r="R9" s="34"/>
      <c r="S9" s="34"/>
      <c r="T9" s="34"/>
    </row>
    <row r="10" spans="1:20" ht="36.75" customHeight="1" x14ac:dyDescent="0.2">
      <c r="A10" s="2">
        <v>4</v>
      </c>
      <c r="B10" s="25" t="s">
        <v>16</v>
      </c>
      <c r="C10" s="37"/>
      <c r="D10" s="12">
        <v>35</v>
      </c>
      <c r="E10" s="9" t="s">
        <v>9</v>
      </c>
      <c r="F10" s="8"/>
      <c r="G10" s="29">
        <f t="shared" si="1"/>
        <v>0</v>
      </c>
      <c r="H10" s="32"/>
      <c r="I10" s="8">
        <f t="shared" si="2"/>
        <v>0</v>
      </c>
      <c r="J10" s="29">
        <f t="shared" si="0"/>
        <v>0</v>
      </c>
      <c r="K10" s="27"/>
      <c r="M10" s="34"/>
      <c r="N10" s="34"/>
      <c r="O10" s="34"/>
      <c r="P10" s="34"/>
      <c r="Q10" s="34"/>
      <c r="R10" s="34"/>
      <c r="S10" s="34"/>
      <c r="T10" s="34"/>
    </row>
    <row r="11" spans="1:20" ht="31.5" customHeight="1" x14ac:dyDescent="0.2">
      <c r="A11" s="26"/>
      <c r="B11" s="1" t="s">
        <v>2</v>
      </c>
      <c r="C11" s="25"/>
      <c r="D11" s="4" t="s">
        <v>3</v>
      </c>
      <c r="E11" s="4" t="s">
        <v>3</v>
      </c>
      <c r="F11" s="3"/>
      <c r="G11" s="30">
        <f>SUM(G7:G10)</f>
        <v>0</v>
      </c>
      <c r="H11" s="11"/>
      <c r="I11" s="31">
        <f>SUM(I7:I8)</f>
        <v>0</v>
      </c>
      <c r="J11" s="30">
        <f>SUM(J7:J10)</f>
        <v>0</v>
      </c>
      <c r="K11" s="28"/>
      <c r="M11" s="34"/>
      <c r="N11" s="34"/>
      <c r="O11" s="34"/>
      <c r="P11" s="34"/>
      <c r="Q11" s="34"/>
      <c r="R11" s="34"/>
      <c r="S11" s="34"/>
      <c r="T11" s="34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4" workbookViewId="0">
      <selection activeCell="A9" sqref="A9:XFD13"/>
    </sheetView>
  </sheetViews>
  <sheetFormatPr defaultColWidth="8.85546875" defaultRowHeight="14.25" customHeight="1" x14ac:dyDescent="0.2"/>
  <cols>
    <col min="1" max="1" width="5" style="10" customWidth="1"/>
    <col min="2" max="2" width="31.140625" style="10" customWidth="1"/>
    <col min="3" max="3" width="21.42578125" style="10" customWidth="1"/>
    <col min="4" max="4" width="13.85546875" style="10" customWidth="1"/>
    <col min="5" max="5" width="15.57031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30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14</v>
      </c>
      <c r="L1" s="34"/>
      <c r="M1" s="34"/>
      <c r="N1" s="34"/>
      <c r="O1" s="34"/>
      <c r="P1" s="34"/>
      <c r="Q1" s="34"/>
      <c r="R1" s="34"/>
      <c r="S1" s="34"/>
    </row>
    <row r="2" spans="1:19" ht="15" customHeight="1" x14ac:dyDescent="0.2">
      <c r="A2" s="13"/>
      <c r="B2" s="14" t="s">
        <v>5</v>
      </c>
      <c r="C2" s="42">
        <v>2</v>
      </c>
      <c r="F2" s="15"/>
      <c r="G2" s="15"/>
      <c r="H2" s="15"/>
      <c r="I2" s="15"/>
      <c r="J2" s="15"/>
      <c r="K2" s="17"/>
      <c r="L2" s="15"/>
      <c r="M2" s="15"/>
      <c r="N2" s="15"/>
      <c r="O2" s="15"/>
      <c r="P2" s="15"/>
      <c r="Q2" s="15"/>
      <c r="R2" s="15"/>
      <c r="S2" s="15"/>
    </row>
    <row r="3" spans="1:19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6.25" customHeight="1" x14ac:dyDescent="0.2">
      <c r="A4" s="13"/>
      <c r="B4" s="14" t="s">
        <v>4</v>
      </c>
      <c r="C4" s="48" t="s">
        <v>38</v>
      </c>
      <c r="D4" s="49"/>
      <c r="E4" s="49"/>
      <c r="F4" s="49"/>
      <c r="G4" s="49"/>
      <c r="H4" s="49"/>
      <c r="I4" s="50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3"/>
      <c r="N5" s="22"/>
      <c r="O5" s="22"/>
      <c r="P5" s="22"/>
      <c r="Q5" s="22"/>
      <c r="R5" s="22"/>
      <c r="S5" s="22"/>
    </row>
    <row r="6" spans="1:19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L6" s="34"/>
      <c r="M6" s="34"/>
      <c r="N6" s="34"/>
      <c r="O6" s="34"/>
      <c r="P6" s="34"/>
      <c r="Q6" s="34"/>
      <c r="R6" s="34"/>
      <c r="S6" s="34"/>
    </row>
    <row r="7" spans="1:19" ht="33.75" customHeight="1" x14ac:dyDescent="0.2">
      <c r="A7" s="7" t="s">
        <v>13</v>
      </c>
      <c r="B7" s="25" t="s">
        <v>24</v>
      </c>
      <c r="C7" s="7" t="s">
        <v>36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L7" s="34"/>
      <c r="M7" s="34"/>
      <c r="N7" s="34"/>
      <c r="O7" s="34"/>
      <c r="P7" s="34"/>
      <c r="Q7" s="34"/>
      <c r="R7" s="34"/>
      <c r="S7" s="34"/>
    </row>
    <row r="8" spans="1:19" ht="33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L8" s="34"/>
      <c r="M8" s="34"/>
      <c r="N8" s="34"/>
      <c r="O8" s="34"/>
      <c r="P8" s="34"/>
      <c r="Q8" s="34"/>
      <c r="R8" s="34"/>
      <c r="S8" s="34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D16" sqref="D16"/>
    </sheetView>
  </sheetViews>
  <sheetFormatPr defaultColWidth="8.85546875" defaultRowHeight="14.25" customHeight="1" x14ac:dyDescent="0.2"/>
  <cols>
    <col min="1" max="1" width="5" style="10" customWidth="1"/>
    <col min="2" max="2" width="31.140625" style="10" customWidth="1"/>
    <col min="3" max="3" width="17.42578125" style="10" customWidth="1"/>
    <col min="4" max="4" width="13.85546875" style="10" customWidth="1"/>
    <col min="5" max="5" width="14.85546875" style="10" customWidth="1"/>
    <col min="6" max="6" width="17.5703125" style="10" customWidth="1"/>
    <col min="7" max="7" width="16.140625" style="10" customWidth="1"/>
    <col min="8" max="8" width="18.5703125" style="10" customWidth="1"/>
    <col min="9" max="9" width="19.85546875" style="10" customWidth="1"/>
    <col min="10" max="10" width="28.4257812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14</v>
      </c>
      <c r="L1" s="34"/>
      <c r="M1" s="34"/>
      <c r="N1" s="34"/>
      <c r="O1" s="34"/>
      <c r="P1" s="34"/>
      <c r="Q1" s="34"/>
      <c r="R1" s="34"/>
      <c r="S1" s="34"/>
    </row>
    <row r="2" spans="1:19" ht="15" customHeight="1" x14ac:dyDescent="0.2">
      <c r="A2" s="13"/>
      <c r="B2" s="14" t="s">
        <v>5</v>
      </c>
      <c r="C2" s="42">
        <v>3</v>
      </c>
      <c r="F2" s="15"/>
      <c r="G2" s="15"/>
      <c r="H2" s="15"/>
      <c r="I2" s="15"/>
      <c r="J2" s="15"/>
      <c r="K2" s="17"/>
      <c r="L2" s="15"/>
      <c r="M2" s="15"/>
      <c r="N2" s="15"/>
      <c r="O2" s="15"/>
      <c r="P2" s="15"/>
      <c r="Q2" s="15"/>
      <c r="R2" s="15"/>
      <c r="S2" s="15"/>
    </row>
    <row r="3" spans="1:19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6.25" customHeight="1" x14ac:dyDescent="0.2">
      <c r="A4" s="13"/>
      <c r="B4" s="14" t="s">
        <v>4</v>
      </c>
      <c r="C4" s="48" t="s">
        <v>37</v>
      </c>
      <c r="D4" s="49"/>
      <c r="E4" s="49"/>
      <c r="F4" s="49"/>
      <c r="G4" s="49"/>
      <c r="H4" s="49"/>
      <c r="I4" s="50"/>
      <c r="K4" s="33"/>
      <c r="L4" s="33"/>
      <c r="M4" s="33"/>
      <c r="N4" s="33"/>
      <c r="O4" s="33"/>
      <c r="P4" s="33"/>
      <c r="Q4" s="33"/>
      <c r="R4" s="33"/>
      <c r="S4" s="33"/>
    </row>
    <row r="5" spans="1:19" ht="17.100000000000001" customHeight="1" x14ac:dyDescent="0.2">
      <c r="A5" s="40"/>
      <c r="B5" s="14"/>
      <c r="C5" s="33"/>
      <c r="D5" s="33"/>
      <c r="E5" s="33"/>
      <c r="F5" s="33"/>
      <c r="G5" s="33"/>
      <c r="H5" s="33"/>
      <c r="I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L6" s="34"/>
      <c r="M6" s="34"/>
      <c r="N6" s="34"/>
      <c r="O6" s="34"/>
      <c r="P6" s="34"/>
      <c r="Q6" s="34"/>
      <c r="R6" s="34"/>
      <c r="S6" s="34"/>
    </row>
    <row r="7" spans="1:19" ht="25.5" customHeight="1" x14ac:dyDescent="0.2">
      <c r="A7" s="7" t="s">
        <v>13</v>
      </c>
      <c r="B7" s="25" t="s">
        <v>25</v>
      </c>
      <c r="C7" s="7" t="s">
        <v>41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L7" s="34"/>
      <c r="M7" s="34"/>
      <c r="N7" s="34"/>
      <c r="O7" s="34"/>
      <c r="P7" s="34"/>
      <c r="Q7" s="34"/>
      <c r="R7" s="34"/>
      <c r="S7" s="34"/>
    </row>
    <row r="8" spans="1:19" ht="33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41">
        <f>SUM(H7)</f>
        <v>0</v>
      </c>
      <c r="I8" s="30">
        <f>SUM(I7)</f>
        <v>0</v>
      </c>
      <c r="J8" s="28"/>
      <c r="L8" s="34"/>
      <c r="M8" s="34"/>
      <c r="N8" s="34"/>
      <c r="O8" s="34"/>
      <c r="P8" s="34"/>
      <c r="Q8" s="34"/>
      <c r="R8" s="34"/>
      <c r="S8" s="34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9" sqref="A9:XFD14"/>
    </sheetView>
  </sheetViews>
  <sheetFormatPr defaultColWidth="8.85546875" defaultRowHeight="14.25" customHeight="1" x14ac:dyDescent="0.2"/>
  <cols>
    <col min="1" max="1" width="5" style="10" customWidth="1"/>
    <col min="2" max="2" width="30.85546875" style="10" customWidth="1"/>
    <col min="3" max="3" width="18" style="10" customWidth="1"/>
    <col min="4" max="4" width="13.85546875" style="10" customWidth="1"/>
    <col min="5" max="5" width="15.8554687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28.14062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14</v>
      </c>
      <c r="L1" s="34"/>
      <c r="M1" s="34"/>
      <c r="N1" s="34"/>
      <c r="O1" s="34"/>
      <c r="P1" s="34"/>
      <c r="Q1" s="34"/>
      <c r="R1" s="34"/>
      <c r="S1" s="34"/>
    </row>
    <row r="2" spans="1:19" ht="15" customHeight="1" x14ac:dyDescent="0.2">
      <c r="A2" s="13"/>
      <c r="B2" s="14" t="s">
        <v>5</v>
      </c>
      <c r="C2" s="42">
        <v>4</v>
      </c>
      <c r="F2" s="15"/>
      <c r="G2" s="15"/>
      <c r="H2" s="15"/>
      <c r="I2" s="15"/>
      <c r="J2" s="15"/>
      <c r="K2" s="17"/>
      <c r="L2" s="15"/>
      <c r="M2" s="15"/>
      <c r="N2" s="15"/>
      <c r="O2" s="15"/>
      <c r="P2" s="15"/>
      <c r="Q2" s="15"/>
      <c r="R2" s="15"/>
      <c r="S2" s="15"/>
    </row>
    <row r="3" spans="1:19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6.25" customHeight="1" x14ac:dyDescent="0.2">
      <c r="A4" s="13"/>
      <c r="B4" s="14" t="s">
        <v>4</v>
      </c>
      <c r="C4" s="48" t="s">
        <v>27</v>
      </c>
      <c r="D4" s="49"/>
      <c r="E4" s="49"/>
      <c r="F4" s="49"/>
      <c r="G4" s="49"/>
      <c r="H4" s="49"/>
      <c r="I4" s="50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3"/>
      <c r="N5" s="22"/>
      <c r="O5" s="22"/>
      <c r="P5" s="22"/>
      <c r="Q5" s="22"/>
      <c r="R5" s="22"/>
      <c r="S5" s="22"/>
    </row>
    <row r="6" spans="1:19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L6" s="34"/>
      <c r="M6" s="34"/>
      <c r="N6" s="34"/>
      <c r="O6" s="34"/>
      <c r="P6" s="34"/>
      <c r="Q6" s="34"/>
      <c r="R6" s="34"/>
      <c r="S6" s="34"/>
    </row>
    <row r="7" spans="1:19" ht="51" customHeight="1" x14ac:dyDescent="0.2">
      <c r="A7" s="7" t="s">
        <v>13</v>
      </c>
      <c r="B7" s="25" t="s">
        <v>26</v>
      </c>
      <c r="C7" s="7" t="s">
        <v>40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L7" s="34"/>
      <c r="M7" s="34"/>
      <c r="N7" s="34"/>
      <c r="O7" s="34"/>
      <c r="P7" s="34"/>
      <c r="Q7" s="34"/>
      <c r="R7" s="34"/>
      <c r="S7" s="34"/>
    </row>
    <row r="8" spans="1:19" ht="33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L8" s="34"/>
      <c r="M8" s="34"/>
      <c r="N8" s="34"/>
      <c r="O8" s="34"/>
      <c r="P8" s="34"/>
      <c r="Q8" s="34"/>
      <c r="R8" s="34"/>
      <c r="S8" s="34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9" sqref="A9:XFD14"/>
    </sheetView>
  </sheetViews>
  <sheetFormatPr defaultColWidth="8.85546875" defaultRowHeight="14.25" customHeight="1" x14ac:dyDescent="0.2"/>
  <cols>
    <col min="1" max="1" width="5" style="10" customWidth="1"/>
    <col min="2" max="2" width="27.85546875" style="10" customWidth="1"/>
    <col min="3" max="3" width="18.85546875" style="10" customWidth="1"/>
    <col min="4" max="4" width="13.85546875" style="10" customWidth="1"/>
    <col min="5" max="5" width="17.1406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32.8554687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14</v>
      </c>
      <c r="L1" s="34"/>
      <c r="M1" s="34"/>
      <c r="N1" s="34"/>
      <c r="O1" s="34"/>
      <c r="P1" s="34"/>
      <c r="Q1" s="34"/>
      <c r="R1" s="34"/>
      <c r="S1" s="34"/>
    </row>
    <row r="2" spans="1:19" ht="15" customHeight="1" x14ac:dyDescent="0.2">
      <c r="A2" s="13"/>
      <c r="B2" s="14" t="s">
        <v>5</v>
      </c>
      <c r="C2" s="42">
        <v>5</v>
      </c>
      <c r="F2" s="15"/>
      <c r="G2" s="15"/>
      <c r="H2" s="15"/>
      <c r="I2" s="15"/>
      <c r="J2" s="15"/>
      <c r="K2" s="17"/>
      <c r="L2" s="15"/>
      <c r="M2" s="15"/>
      <c r="N2" s="15"/>
      <c r="O2" s="15"/>
      <c r="P2" s="15"/>
      <c r="Q2" s="15"/>
      <c r="R2" s="15"/>
      <c r="S2" s="15"/>
    </row>
    <row r="3" spans="1:19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6.25" customHeight="1" x14ac:dyDescent="0.2">
      <c r="A4" s="13"/>
      <c r="B4" s="14" t="s">
        <v>4</v>
      </c>
      <c r="C4" s="48" t="s">
        <v>29</v>
      </c>
      <c r="D4" s="49"/>
      <c r="E4" s="49"/>
      <c r="F4" s="49"/>
      <c r="G4" s="49"/>
      <c r="H4" s="49"/>
      <c r="I4" s="50"/>
      <c r="K4" s="33"/>
      <c r="L4" s="33"/>
      <c r="M4" s="33"/>
      <c r="N4" s="33"/>
      <c r="O4" s="33"/>
      <c r="P4" s="33"/>
      <c r="Q4" s="33"/>
      <c r="R4" s="33"/>
      <c r="S4" s="33"/>
    </row>
    <row r="5" spans="1:19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3"/>
      <c r="N5" s="22"/>
      <c r="O5" s="22"/>
      <c r="P5" s="22"/>
      <c r="Q5" s="22"/>
      <c r="R5" s="22"/>
      <c r="S5" s="22"/>
    </row>
    <row r="6" spans="1:19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L6" s="34"/>
      <c r="M6" s="34"/>
      <c r="N6" s="34"/>
      <c r="O6" s="34"/>
      <c r="P6" s="34"/>
      <c r="Q6" s="34"/>
      <c r="R6" s="34"/>
      <c r="S6" s="34"/>
    </row>
    <row r="7" spans="1:19" ht="53.1" customHeight="1" x14ac:dyDescent="0.2">
      <c r="A7" s="7" t="s">
        <v>13</v>
      </c>
      <c r="B7" s="25" t="s">
        <v>28</v>
      </c>
      <c r="C7" s="7" t="s">
        <v>41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L7" s="34"/>
      <c r="M7" s="34"/>
      <c r="N7" s="34"/>
      <c r="O7" s="34"/>
      <c r="P7" s="34"/>
      <c r="Q7" s="34"/>
      <c r="R7" s="34"/>
      <c r="S7" s="34"/>
    </row>
    <row r="8" spans="1:19" ht="33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L8" s="34"/>
      <c r="M8" s="34"/>
      <c r="N8" s="34"/>
      <c r="O8" s="34"/>
      <c r="P8" s="34"/>
      <c r="Q8" s="34"/>
      <c r="R8" s="34"/>
      <c r="S8" s="34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A9" sqref="A9:XFD13"/>
    </sheetView>
  </sheetViews>
  <sheetFormatPr defaultColWidth="8.85546875" defaultRowHeight="14.25" customHeight="1" x14ac:dyDescent="0.2"/>
  <cols>
    <col min="1" max="1" width="5" style="10" customWidth="1"/>
    <col min="2" max="2" width="28.5703125" style="10" customWidth="1"/>
    <col min="3" max="3" width="20.85546875" style="10" customWidth="1"/>
    <col min="4" max="4" width="12.140625" style="10" customWidth="1"/>
    <col min="5" max="5" width="17.57031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41.42578125" style="10" customWidth="1"/>
    <col min="11" max="11" width="17" style="10" customWidth="1"/>
    <col min="12" max="253" width="8.85546875" style="5" customWidth="1"/>
    <col min="254" max="16384" width="8.85546875" style="5"/>
  </cols>
  <sheetData>
    <row r="1" spans="1:20" ht="14.25" customHeight="1" x14ac:dyDescent="0.2">
      <c r="J1" s="10" t="s">
        <v>14</v>
      </c>
      <c r="M1" s="34"/>
      <c r="N1" s="34"/>
      <c r="O1" s="34"/>
      <c r="P1" s="34"/>
      <c r="Q1" s="34"/>
      <c r="R1" s="34"/>
      <c r="S1" s="34"/>
      <c r="T1" s="34"/>
    </row>
    <row r="2" spans="1:20" ht="15" customHeight="1" x14ac:dyDescent="0.2">
      <c r="A2" s="13"/>
      <c r="B2" s="14" t="s">
        <v>5</v>
      </c>
      <c r="C2" s="42">
        <v>6</v>
      </c>
      <c r="F2" s="15"/>
      <c r="G2" s="15"/>
      <c r="H2" s="15"/>
      <c r="I2" s="15"/>
      <c r="J2" s="15"/>
      <c r="K2" s="16"/>
      <c r="L2" s="17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6.25" customHeight="1" x14ac:dyDescent="0.2">
      <c r="A4" s="13"/>
      <c r="B4" s="14" t="s">
        <v>4</v>
      </c>
      <c r="C4" s="48" t="s">
        <v>32</v>
      </c>
      <c r="D4" s="49"/>
      <c r="E4" s="49"/>
      <c r="F4" s="49"/>
      <c r="G4" s="49"/>
      <c r="H4" s="49"/>
      <c r="I4" s="50"/>
      <c r="K4" s="16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2"/>
      <c r="N5" s="23"/>
      <c r="O5" s="22"/>
      <c r="P5" s="22"/>
      <c r="Q5" s="22"/>
      <c r="R5" s="22"/>
      <c r="S5" s="22"/>
      <c r="T5" s="22"/>
    </row>
    <row r="6" spans="1:20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M6" s="34"/>
      <c r="N6" s="34"/>
      <c r="O6" s="34"/>
      <c r="P6" s="34"/>
      <c r="Q6" s="34"/>
      <c r="R6" s="34"/>
      <c r="S6" s="34"/>
      <c r="T6" s="34"/>
    </row>
    <row r="7" spans="1:20" ht="42" customHeight="1" x14ac:dyDescent="0.2">
      <c r="A7" s="7" t="s">
        <v>13</v>
      </c>
      <c r="B7" s="25" t="s">
        <v>32</v>
      </c>
      <c r="C7" s="7" t="s">
        <v>36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M7" s="34"/>
      <c r="N7" s="34"/>
      <c r="O7" s="34"/>
      <c r="P7" s="34"/>
      <c r="Q7" s="34"/>
      <c r="R7" s="34"/>
      <c r="S7" s="34"/>
      <c r="T7" s="34"/>
    </row>
    <row r="8" spans="1:20" ht="27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K8" s="5"/>
      <c r="M8" s="34"/>
      <c r="N8" s="34"/>
      <c r="O8" s="34"/>
      <c r="P8" s="34"/>
      <c r="Q8" s="34"/>
      <c r="R8" s="34"/>
      <c r="S8" s="34"/>
      <c r="T8" s="34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A9" sqref="A9:XFD13"/>
    </sheetView>
  </sheetViews>
  <sheetFormatPr defaultColWidth="8.85546875" defaultRowHeight="14.25" customHeight="1" x14ac:dyDescent="0.2"/>
  <cols>
    <col min="1" max="1" width="5" style="10" customWidth="1"/>
    <col min="2" max="2" width="28.5703125" style="10" customWidth="1"/>
    <col min="3" max="3" width="20.85546875" style="10" customWidth="1"/>
    <col min="4" max="4" width="12.140625" style="10" customWidth="1"/>
    <col min="5" max="5" width="17.57031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41.42578125" style="10" customWidth="1"/>
    <col min="11" max="11" width="17" style="10" customWidth="1"/>
    <col min="12" max="253" width="8.85546875" style="5" customWidth="1"/>
    <col min="254" max="16384" width="8.85546875" style="5"/>
  </cols>
  <sheetData>
    <row r="1" spans="1:20" ht="14.25" customHeight="1" x14ac:dyDescent="0.2">
      <c r="J1" s="10" t="s">
        <v>14</v>
      </c>
      <c r="M1" s="34"/>
      <c r="N1" s="34"/>
      <c r="O1" s="34"/>
      <c r="P1" s="34"/>
      <c r="Q1" s="34"/>
      <c r="R1" s="34"/>
      <c r="S1" s="34"/>
      <c r="T1" s="34"/>
    </row>
    <row r="2" spans="1:20" ht="15" customHeight="1" x14ac:dyDescent="0.2">
      <c r="A2" s="13"/>
      <c r="B2" s="14" t="s">
        <v>5</v>
      </c>
      <c r="C2" s="42">
        <v>7</v>
      </c>
      <c r="F2" s="15"/>
      <c r="G2" s="15"/>
      <c r="H2" s="15"/>
      <c r="I2" s="15"/>
      <c r="J2" s="15"/>
      <c r="K2" s="16"/>
      <c r="L2" s="17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6.25" customHeight="1" x14ac:dyDescent="0.2">
      <c r="A4" s="13"/>
      <c r="B4" s="14" t="s">
        <v>4</v>
      </c>
      <c r="C4" s="48" t="s">
        <v>33</v>
      </c>
      <c r="D4" s="49"/>
      <c r="E4" s="49"/>
      <c r="F4" s="49"/>
      <c r="G4" s="49"/>
      <c r="H4" s="49"/>
      <c r="I4" s="50"/>
      <c r="K4" s="16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2"/>
      <c r="N5" s="23"/>
      <c r="O5" s="22"/>
      <c r="P5" s="22"/>
      <c r="Q5" s="22"/>
      <c r="R5" s="22"/>
      <c r="S5" s="22"/>
      <c r="T5" s="22"/>
    </row>
    <row r="6" spans="1:20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M6" s="34"/>
      <c r="N6" s="34"/>
      <c r="O6" s="34"/>
      <c r="P6" s="34"/>
      <c r="Q6" s="34"/>
      <c r="R6" s="34"/>
      <c r="S6" s="34"/>
      <c r="T6" s="34"/>
    </row>
    <row r="7" spans="1:20" ht="42" customHeight="1" x14ac:dyDescent="0.2">
      <c r="A7" s="7" t="s">
        <v>13</v>
      </c>
      <c r="B7" s="25" t="s">
        <v>34</v>
      </c>
      <c r="C7" s="7" t="s">
        <v>42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M7" s="34"/>
      <c r="N7" s="34"/>
      <c r="O7" s="34"/>
      <c r="P7" s="34"/>
      <c r="Q7" s="34"/>
      <c r="R7" s="34"/>
      <c r="S7" s="34"/>
      <c r="T7" s="34"/>
    </row>
    <row r="8" spans="1:20" ht="27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K8" s="5"/>
      <c r="M8" s="34"/>
      <c r="N8" s="34"/>
      <c r="O8" s="34"/>
      <c r="P8" s="34"/>
      <c r="Q8" s="34"/>
      <c r="R8" s="34"/>
      <c r="S8" s="34"/>
      <c r="T8" s="34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H22" sqref="H22"/>
    </sheetView>
  </sheetViews>
  <sheetFormatPr defaultColWidth="8.85546875" defaultRowHeight="14.25" customHeight="1" x14ac:dyDescent="0.2"/>
  <cols>
    <col min="1" max="1" width="5" style="10" customWidth="1"/>
    <col min="2" max="2" width="28.5703125" style="10" customWidth="1"/>
    <col min="3" max="3" width="20.85546875" style="10" customWidth="1"/>
    <col min="4" max="4" width="12.140625" style="10" customWidth="1"/>
    <col min="5" max="5" width="17.57031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41.42578125" style="10" customWidth="1"/>
    <col min="11" max="11" width="17" style="10" customWidth="1"/>
    <col min="12" max="253" width="8.85546875" style="5" customWidth="1"/>
    <col min="254" max="16384" width="8.85546875" style="5"/>
  </cols>
  <sheetData>
    <row r="1" spans="1:20" ht="14.25" customHeight="1" x14ac:dyDescent="0.2">
      <c r="J1" s="10" t="s">
        <v>43</v>
      </c>
      <c r="M1" s="34"/>
      <c r="N1" s="34"/>
      <c r="O1" s="34"/>
      <c r="P1" s="34"/>
      <c r="Q1" s="34"/>
      <c r="R1" s="34"/>
      <c r="S1" s="34"/>
      <c r="T1" s="34"/>
    </row>
    <row r="2" spans="1:20" ht="15" customHeight="1" x14ac:dyDescent="0.2">
      <c r="A2" s="13"/>
      <c r="B2" s="14" t="s">
        <v>5</v>
      </c>
      <c r="C2" s="42">
        <v>8</v>
      </c>
      <c r="F2" s="15"/>
      <c r="G2" s="15"/>
      <c r="H2" s="15"/>
      <c r="I2" s="15"/>
      <c r="J2" s="15"/>
      <c r="K2" s="16"/>
      <c r="L2" s="17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3"/>
      <c r="B3" s="18"/>
      <c r="C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6.25" customHeight="1" x14ac:dyDescent="0.2">
      <c r="A4" s="13"/>
      <c r="B4" s="14" t="s">
        <v>4</v>
      </c>
      <c r="C4" s="48" t="s">
        <v>35</v>
      </c>
      <c r="D4" s="49"/>
      <c r="E4" s="49"/>
      <c r="F4" s="49"/>
      <c r="G4" s="49"/>
      <c r="H4" s="49"/>
      <c r="I4" s="50"/>
      <c r="K4" s="16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 x14ac:dyDescent="0.2">
      <c r="A5" s="6"/>
      <c r="B5" s="19"/>
      <c r="C5" s="36"/>
      <c r="D5" s="20"/>
      <c r="E5" s="20"/>
      <c r="F5" s="20"/>
      <c r="G5" s="20"/>
      <c r="H5" s="20"/>
      <c r="I5" s="20"/>
      <c r="J5" s="21"/>
      <c r="K5" s="22"/>
      <c r="L5" s="22"/>
      <c r="M5" s="22"/>
      <c r="N5" s="23"/>
      <c r="O5" s="22"/>
      <c r="P5" s="22"/>
      <c r="Q5" s="22"/>
      <c r="R5" s="22"/>
      <c r="S5" s="22"/>
      <c r="T5" s="22"/>
    </row>
    <row r="6" spans="1:20" ht="51" x14ac:dyDescent="0.2">
      <c r="A6" s="43" t="s">
        <v>6</v>
      </c>
      <c r="B6" s="44" t="s">
        <v>12</v>
      </c>
      <c r="C6" s="44" t="s">
        <v>15</v>
      </c>
      <c r="D6" s="43" t="s">
        <v>7</v>
      </c>
      <c r="E6" s="44" t="s">
        <v>10</v>
      </c>
      <c r="F6" s="44" t="s">
        <v>0</v>
      </c>
      <c r="G6" s="44" t="s">
        <v>11</v>
      </c>
      <c r="H6" s="43" t="s">
        <v>8</v>
      </c>
      <c r="I6" s="45" t="s">
        <v>1</v>
      </c>
      <c r="J6" s="46" t="s">
        <v>30</v>
      </c>
      <c r="M6" s="34"/>
      <c r="N6" s="34"/>
      <c r="O6" s="34"/>
      <c r="P6" s="34"/>
      <c r="Q6" s="34"/>
      <c r="R6" s="34"/>
      <c r="S6" s="34"/>
      <c r="T6" s="34"/>
    </row>
    <row r="7" spans="1:20" ht="42" customHeight="1" x14ac:dyDescent="0.2">
      <c r="A7" s="7" t="s">
        <v>13</v>
      </c>
      <c r="B7" s="25" t="s">
        <v>35</v>
      </c>
      <c r="C7" s="7" t="s">
        <v>42</v>
      </c>
      <c r="D7" s="7" t="s">
        <v>9</v>
      </c>
      <c r="E7" s="1"/>
      <c r="F7" s="29">
        <f>E7*C7</f>
        <v>0</v>
      </c>
      <c r="G7" s="1"/>
      <c r="H7" s="8">
        <f>F7*G7</f>
        <v>0</v>
      </c>
      <c r="I7" s="35">
        <f>F7+H7</f>
        <v>0</v>
      </c>
      <c r="J7" s="24"/>
      <c r="M7" s="34"/>
      <c r="N7" s="34"/>
      <c r="O7" s="34"/>
      <c r="P7" s="34"/>
      <c r="Q7" s="34"/>
      <c r="R7" s="34"/>
      <c r="S7" s="34"/>
      <c r="T7" s="34"/>
    </row>
    <row r="8" spans="1:20" ht="27" customHeight="1" x14ac:dyDescent="0.2">
      <c r="A8" s="26"/>
      <c r="B8" s="1" t="s">
        <v>2</v>
      </c>
      <c r="C8" s="4" t="s">
        <v>3</v>
      </c>
      <c r="D8" s="4" t="s">
        <v>3</v>
      </c>
      <c r="E8" s="3"/>
      <c r="F8" s="30">
        <f>SUM(F7)</f>
        <v>0</v>
      </c>
      <c r="G8" s="11"/>
      <c r="H8" s="31">
        <f>SUM(H7)</f>
        <v>0</v>
      </c>
      <c r="I8" s="30">
        <f>SUM(I7)</f>
        <v>0</v>
      </c>
      <c r="J8" s="28"/>
      <c r="K8" s="5"/>
      <c r="M8" s="34"/>
      <c r="N8" s="34"/>
      <c r="O8" s="34"/>
      <c r="P8" s="34"/>
      <c r="Q8" s="34"/>
      <c r="R8" s="34"/>
      <c r="S8" s="34"/>
      <c r="T8" s="34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1 - Zestawy komputerowe</vt:lpstr>
      <vt:lpstr>Zadanie 2 - Drukarki cz-b</vt:lpstr>
      <vt:lpstr>Zadanie 3 - Laptopy</vt:lpstr>
      <vt:lpstr>Zadanie 4 - UPS 500 VA</vt:lpstr>
      <vt:lpstr>Zadanie 5 - urządz wielofunk</vt:lpstr>
      <vt:lpstr>Zadanie 6 - skanery</vt:lpstr>
      <vt:lpstr>Zadanie 7 - oprogramo biurowe</vt:lpstr>
      <vt:lpstr>Zadanie 8 - czytnik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Zaremba</cp:lastModifiedBy>
  <cp:lastPrinted>2018-03-08T08:00:29Z</cp:lastPrinted>
  <dcterms:modified xsi:type="dcterms:W3CDTF">2018-03-09T13:36:22Z</dcterms:modified>
</cp:coreProperties>
</file>